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4080" windowHeight="100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<sst xmlns="http://schemas.openxmlformats.org/spreadsheetml/2006/main" count="33" uniqueCount="29">
  <si>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Поступления</t>
  </si>
  <si>
    <t>Расходы</t>
  </si>
  <si>
    <t>Баланс:</t>
  </si>
  <si>
    <t>ИТОГО</t>
  </si>
  <si>
    <t>корм в вольеры и стационар</t>
  </si>
  <si>
    <t>баланс с сентября 2021 г.</t>
  </si>
  <si>
    <t>корм в вольеры для старичков</t>
  </si>
  <si>
    <t>влажный корм передержка Твич</t>
  </si>
  <si>
    <t>01.10 2500 руб от Аркадия Ш</t>
  </si>
  <si>
    <t>01.10 100 руб от Светланы Б</t>
  </si>
  <si>
    <t>5513 на СБ карту на корм от Максима</t>
  </si>
  <si>
    <t>06.10  1111 руб от Роман З</t>
  </si>
  <si>
    <t>07.10  6000 руб от Елена Ш</t>
  </si>
  <si>
    <t>09.10 4000 руб от Олег К</t>
  </si>
  <si>
    <t>10.10 1000 руб с общих реквизитов форума через Людмилу</t>
  </si>
  <si>
    <t xml:space="preserve">10.10 246,83 руб от Дарья А </t>
  </si>
  <si>
    <t>10.10 1300 руб от Наталья А</t>
  </si>
  <si>
    <t>12.10 443 руб от Наталья М</t>
  </si>
  <si>
    <t>12.10 150 руб Тинькофф банк</t>
  </si>
  <si>
    <t>15.10 300 руб с общих реквизитов форума от Людмилы</t>
  </si>
  <si>
    <t>15.10 50 руб от Анастасии Г</t>
  </si>
  <si>
    <t>15.10 1000 руб от ???</t>
  </si>
  <si>
    <t xml:space="preserve">19.10 1000 руб от Маргариты М </t>
  </si>
  <si>
    <t>20.10 2500 руб от Аркадия Ш</t>
  </si>
  <si>
    <t>20.10 500 руб с общих реквизитов форума от Людмилы</t>
  </si>
  <si>
    <t>24.10.2021 500 руб от Натальи В</t>
  </si>
  <si>
    <t>24.10.2021 178 р 96 к от Дарьи А</t>
  </si>
  <si>
    <t>27.10.2021 1000 руб от Алины</t>
  </si>
  <si>
    <t>30.10 2021 2000 руб ???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</si>
</sst>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mmm/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.5"/>
      <color indexed="63"/>
      <name val="Verdana"/>
      <family val="2"/>
    </font>
    <font>
      <b/>
      <sz val="9.5"/>
      <color indexed="63"/>
      <name val="Verdana"/>
      <family val="2"/>
    </font>
    <font>
      <sz val="8"/>
      <color indexed="63"/>
      <name val="Verdana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.5"/>
      <color rgb="FF191A1C"/>
      <name val="Verdana"/>
      <family val="2"/>
    </font>
    <font>
      <b/>
      <sz val="9.5"/>
      <color rgb="FF191A1C"/>
      <name val="Verdana"/>
      <family val="2"/>
    </font>
    <font>
      <sz val="8"/>
      <color rgb="FF191A1C"/>
      <name val="Verdana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" fontId="5" fillId="33" borderId="0" xfId="0" applyNumberFormat="1" applyFont="1" applyFill="1" applyAlignment="1">
      <alignment/>
    </xf>
    <xf numFmtId="0" fontId="6" fillId="0" borderId="0" xfId="0" applyFont="1" applyAlignment="1">
      <alignment/>
    </xf>
    <xf numFmtId="14" fontId="6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14" fontId="6" fillId="35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36" borderId="0" xfId="0" applyFont="1" applyFill="1" applyAlignment="1">
      <alignment/>
    </xf>
    <xf numFmtId="0" fontId="51" fillId="36" borderId="0" xfId="0" applyFont="1" applyFill="1" applyAlignment="1">
      <alignment/>
    </xf>
    <xf numFmtId="0" fontId="51" fillId="0" borderId="0" xfId="0" applyFont="1" applyAlignment="1">
      <alignment/>
    </xf>
    <xf numFmtId="0" fontId="6" fillId="35" borderId="10" xfId="0" applyFont="1" applyFill="1" applyBorder="1" applyAlignment="1">
      <alignment wrapText="1"/>
    </xf>
    <xf numFmtId="0" fontId="2" fillId="35" borderId="11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186" fontId="6" fillId="35" borderId="10" xfId="0" applyNumberFormat="1" applyFont="1" applyFill="1" applyBorder="1" applyAlignment="1">
      <alignment/>
    </xf>
    <xf numFmtId="49" fontId="51" fillId="36" borderId="0" xfId="0" applyNumberFormat="1" applyFont="1" applyFill="1" applyAlignment="1">
      <alignment horizontal="right"/>
    </xf>
    <xf numFmtId="0" fontId="0" fillId="0" borderId="0" xfId="0" applyFont="1" applyAlignment="1">
      <alignment horizontal="left"/>
    </xf>
    <xf numFmtId="14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wrapText="1"/>
    </xf>
    <xf numFmtId="14" fontId="7" fillId="35" borderId="10" xfId="0" applyNumberFormat="1" applyFont="1" applyFill="1" applyBorder="1" applyAlignment="1">
      <alignment/>
    </xf>
    <xf numFmtId="186" fontId="7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wrapText="1"/>
    </xf>
    <xf numFmtId="0" fontId="7" fillId="0" borderId="0" xfId="0" applyFont="1" applyAlignment="1">
      <alignment/>
    </xf>
    <xf numFmtId="186" fontId="6" fillId="0" borderId="0" xfId="0" applyNumberFormat="1" applyFont="1" applyAlignment="1">
      <alignment/>
    </xf>
    <xf numFmtId="2" fontId="8" fillId="36" borderId="0" xfId="0" applyNumberFormat="1" applyFont="1" applyFill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 horizontal="right"/>
    </xf>
    <xf numFmtId="0" fontId="6" fillId="34" borderId="10" xfId="0" applyFont="1" applyFill="1" applyBorder="1" applyAlignment="1">
      <alignment horizontal="right"/>
    </xf>
    <xf numFmtId="3" fontId="5" fillId="34" borderId="13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right"/>
    </xf>
    <xf numFmtId="3" fontId="8" fillId="36" borderId="0" xfId="0" applyNumberFormat="1" applyFont="1" applyFill="1" applyAlignment="1">
      <alignment horizontal="right"/>
    </xf>
    <xf numFmtId="0" fontId="2" fillId="35" borderId="11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BreakPreview" zoomScale="130" zoomScaleSheetLayoutView="130" zoomScalePageLayoutView="0" workbookViewId="0" topLeftCell="A1">
      <selection activeCell="C26" sqref="C26"/>
    </sheetView>
  </sheetViews>
  <sheetFormatPr defaultColWidth="9.140625" defaultRowHeight="12.75"/>
  <cols>
    <col min="1" max="1" width="10.8515625" style="2" customWidth="1"/>
    <col min="2" max="2" width="9.140625" style="29" customWidth="1"/>
    <col min="3" max="3" width="36.8515625" style="2" customWidth="1"/>
    <col min="4" max="4" width="9.28125" style="2" customWidth="1"/>
    <col min="5" max="5" width="14.7109375" style="2" customWidth="1"/>
    <col min="6" max="6" width="50.7109375" style="2" customWidth="1"/>
    <col min="7" max="16384" width="9.140625" style="2" customWidth="1"/>
  </cols>
  <sheetData>
    <row r="1" ht="11.25">
      <c r="A1" s="1">
        <v>44470</v>
      </c>
    </row>
    <row r="2" spans="1:6" ht="12.75">
      <c r="A2" s="37"/>
      <c r="B2" s="38"/>
      <c r="C2" s="39"/>
      <c r="D2" s="34"/>
      <c r="E2" s="35"/>
      <c r="F2" s="36"/>
    </row>
    <row r="3" spans="1:6" ht="12.75">
      <c r="A3" s="15"/>
      <c r="B3" s="31"/>
      <c r="C3" s="16" t="s">
        <v>0</v>
      </c>
      <c r="D3" s="14"/>
      <c r="E3" s="35" t="s">
        <v>1</v>
      </c>
      <c r="F3" s="36"/>
    </row>
    <row r="4" spans="1:6" ht="11.25">
      <c r="A4" s="3">
        <v>44470</v>
      </c>
      <c r="B4" s="30">
        <v>62531.859999999986</v>
      </c>
      <c r="C4" s="4" t="s">
        <v>5</v>
      </c>
      <c r="D4" s="5">
        <v>44471</v>
      </c>
      <c r="E4" s="17">
        <v>14960</v>
      </c>
      <c r="F4" s="13" t="s">
        <v>4</v>
      </c>
    </row>
    <row r="5" spans="1:6" ht="22.5" customHeight="1">
      <c r="A5" s="3">
        <v>44470</v>
      </c>
      <c r="B5" s="30">
        <v>2500</v>
      </c>
      <c r="C5" s="6" t="s">
        <v>8</v>
      </c>
      <c r="D5" s="5">
        <v>44478</v>
      </c>
      <c r="E5" s="17">
        <v>15770</v>
      </c>
      <c r="F5" s="13" t="s">
        <v>4</v>
      </c>
    </row>
    <row r="6" spans="1:6" ht="22.5" customHeight="1">
      <c r="A6" s="3">
        <v>44470</v>
      </c>
      <c r="B6" s="30">
        <v>100</v>
      </c>
      <c r="C6" s="6" t="s">
        <v>9</v>
      </c>
      <c r="D6" s="5">
        <v>44479</v>
      </c>
      <c r="E6" s="17">
        <v>2066</v>
      </c>
      <c r="F6" s="13" t="s">
        <v>6</v>
      </c>
    </row>
    <row r="7" spans="1:6" ht="22.5" customHeight="1">
      <c r="A7" s="3">
        <v>44475</v>
      </c>
      <c r="B7" s="30">
        <v>5513</v>
      </c>
      <c r="C7" s="6" t="s">
        <v>10</v>
      </c>
      <c r="D7" s="5">
        <v>44485</v>
      </c>
      <c r="E7" s="17">
        <v>18680</v>
      </c>
      <c r="F7" s="13" t="s">
        <v>4</v>
      </c>
    </row>
    <row r="8" spans="1:6" ht="22.5" customHeight="1">
      <c r="A8" s="3">
        <v>44475</v>
      </c>
      <c r="B8" s="30">
        <v>1111</v>
      </c>
      <c r="C8" s="6" t="s">
        <v>11</v>
      </c>
      <c r="D8" s="5">
        <v>44492</v>
      </c>
      <c r="E8" s="17">
        <v>275.4</v>
      </c>
      <c r="F8" s="13" t="s">
        <v>7</v>
      </c>
    </row>
    <row r="9" spans="1:6" ht="22.5" customHeight="1">
      <c r="A9" s="3">
        <v>44476</v>
      </c>
      <c r="B9" s="30">
        <v>6000</v>
      </c>
      <c r="C9" s="6" t="s">
        <v>12</v>
      </c>
      <c r="D9" s="5">
        <v>44492</v>
      </c>
      <c r="E9" s="17">
        <v>11390</v>
      </c>
      <c r="F9" s="13" t="s">
        <v>6</v>
      </c>
    </row>
    <row r="10" spans="1:6" ht="22.5" customHeight="1">
      <c r="A10" s="3">
        <v>44478</v>
      </c>
      <c r="B10" s="30">
        <v>4000</v>
      </c>
      <c r="C10" s="6" t="s">
        <v>13</v>
      </c>
      <c r="D10" s="5"/>
      <c r="E10" s="17"/>
      <c r="F10" s="13"/>
    </row>
    <row r="11" spans="1:6" ht="22.5" customHeight="1">
      <c r="A11" s="3">
        <v>44479</v>
      </c>
      <c r="B11" s="30">
        <v>1000</v>
      </c>
      <c r="C11" s="6" t="s">
        <v>14</v>
      </c>
      <c r="D11" s="5"/>
      <c r="E11" s="17"/>
      <c r="F11" s="13"/>
    </row>
    <row r="12" spans="1:6" ht="22.5" customHeight="1">
      <c r="A12" s="3">
        <v>44479</v>
      </c>
      <c r="B12" s="30">
        <v>246.83</v>
      </c>
      <c r="C12" s="6" t="s">
        <v>15</v>
      </c>
      <c r="D12" s="5"/>
      <c r="E12" s="17"/>
      <c r="F12" s="13"/>
    </row>
    <row r="13" spans="1:6" ht="22.5" customHeight="1">
      <c r="A13" s="3">
        <v>44479</v>
      </c>
      <c r="B13" s="30">
        <v>1300</v>
      </c>
      <c r="C13" s="6" t="s">
        <v>16</v>
      </c>
      <c r="D13" s="5"/>
      <c r="E13" s="17"/>
      <c r="F13" s="13"/>
    </row>
    <row r="14" spans="1:6" ht="22.5" customHeight="1">
      <c r="A14" s="3">
        <v>44481</v>
      </c>
      <c r="B14" s="30">
        <v>443</v>
      </c>
      <c r="C14" s="6" t="s">
        <v>17</v>
      </c>
      <c r="D14" s="5"/>
      <c r="E14" s="17"/>
      <c r="F14" s="13"/>
    </row>
    <row r="15" spans="1:6" ht="22.5" customHeight="1">
      <c r="A15" s="3">
        <v>44481</v>
      </c>
      <c r="B15" s="30">
        <v>150</v>
      </c>
      <c r="C15" s="6" t="s">
        <v>18</v>
      </c>
      <c r="D15" s="5"/>
      <c r="E15" s="17"/>
      <c r="F15" s="13"/>
    </row>
    <row r="16" spans="1:6" ht="22.5" customHeight="1">
      <c r="A16" s="3">
        <v>44484</v>
      </c>
      <c r="B16" s="30">
        <v>300</v>
      </c>
      <c r="C16" s="6" t="s">
        <v>19</v>
      </c>
      <c r="D16" s="5"/>
      <c r="E16" s="17"/>
      <c r="F16" s="13"/>
    </row>
    <row r="17" spans="1:6" ht="22.5" customHeight="1">
      <c r="A17" s="3">
        <v>44484</v>
      </c>
      <c r="B17" s="30">
        <v>50</v>
      </c>
      <c r="C17" s="6" t="s">
        <v>20</v>
      </c>
      <c r="D17" s="5"/>
      <c r="E17" s="17"/>
      <c r="F17" s="13"/>
    </row>
    <row r="18" spans="1:6" ht="22.5" customHeight="1">
      <c r="A18" s="3">
        <v>44484</v>
      </c>
      <c r="B18" s="30">
        <v>1000</v>
      </c>
      <c r="C18" s="6" t="s">
        <v>21</v>
      </c>
      <c r="D18" s="5"/>
      <c r="E18" s="17"/>
      <c r="F18" s="13"/>
    </row>
    <row r="19" spans="1:6" ht="22.5" customHeight="1">
      <c r="A19" s="3">
        <v>44488</v>
      </c>
      <c r="B19" s="30">
        <v>1000</v>
      </c>
      <c r="C19" s="6" t="s">
        <v>22</v>
      </c>
      <c r="D19" s="5"/>
      <c r="E19" s="17"/>
      <c r="F19" s="13"/>
    </row>
    <row r="20" spans="1:6" ht="21" customHeight="1">
      <c r="A20" s="3">
        <v>44489</v>
      </c>
      <c r="B20" s="30">
        <v>2500</v>
      </c>
      <c r="C20" s="6" t="s">
        <v>23</v>
      </c>
      <c r="D20" s="5"/>
      <c r="E20" s="17"/>
      <c r="F20" s="13"/>
    </row>
    <row r="21" spans="1:6" ht="25.5" customHeight="1">
      <c r="A21" s="3">
        <v>44489</v>
      </c>
      <c r="B21" s="30">
        <v>500</v>
      </c>
      <c r="C21" s="6" t="s">
        <v>24</v>
      </c>
      <c r="D21" s="5"/>
      <c r="E21" s="17"/>
      <c r="F21" s="13"/>
    </row>
    <row r="22" spans="1:6" ht="20.25" customHeight="1">
      <c r="A22" s="3">
        <v>44493</v>
      </c>
      <c r="B22" s="30">
        <v>500</v>
      </c>
      <c r="C22" s="6" t="s">
        <v>25</v>
      </c>
      <c r="D22" s="5"/>
      <c r="E22" s="17"/>
      <c r="F22" s="13"/>
    </row>
    <row r="23" spans="1:6" ht="20.25" customHeight="1">
      <c r="A23" s="3">
        <v>44493</v>
      </c>
      <c r="B23" s="30">
        <v>178.96</v>
      </c>
      <c r="C23" s="6" t="s">
        <v>26</v>
      </c>
      <c r="D23" s="5"/>
      <c r="E23" s="17"/>
      <c r="F23" s="13"/>
    </row>
    <row r="24" spans="1:6" ht="20.25" customHeight="1">
      <c r="A24" s="3">
        <v>44496</v>
      </c>
      <c r="B24" s="30">
        <v>1000</v>
      </c>
      <c r="C24" s="6" t="s">
        <v>27</v>
      </c>
      <c r="D24" s="5"/>
      <c r="E24" s="17"/>
      <c r="F24" s="13"/>
    </row>
    <row r="25" spans="1:6" ht="20.25" customHeight="1">
      <c r="A25" s="3">
        <v>44499</v>
      </c>
      <c r="B25" s="30">
        <v>2000</v>
      </c>
      <c r="C25" s="6" t="s">
        <v>28</v>
      </c>
      <c r="D25" s="5"/>
      <c r="E25" s="17"/>
      <c r="F25" s="13"/>
    </row>
    <row r="26" spans="1:6" ht="20.25" customHeight="1">
      <c r="A26" s="3"/>
      <c r="B26" s="30"/>
      <c r="C26" s="6"/>
      <c r="D26" s="5"/>
      <c r="E26" s="17"/>
      <c r="F26" s="13"/>
    </row>
    <row r="27" spans="1:6" s="25" customFormat="1" ht="14.25" customHeight="1">
      <c r="A27" s="20" t="s">
        <v>3</v>
      </c>
      <c r="B27" s="32">
        <f>SUM(B4:B26)</f>
        <v>93924.65</v>
      </c>
      <c r="C27" s="21"/>
      <c r="D27" s="22" t="s">
        <v>3</v>
      </c>
      <c r="E27" s="23">
        <f>SUM(E4:E26)</f>
        <v>63141.4</v>
      </c>
      <c r="F27" s="24"/>
    </row>
    <row r="28" spans="3:6" ht="12.75">
      <c r="C28" s="9"/>
      <c r="E28" s="26"/>
      <c r="F28" s="7"/>
    </row>
    <row r="29" spans="1:6" s="12" customFormat="1" ht="18">
      <c r="A29" s="10" t="s">
        <v>2</v>
      </c>
      <c r="B29" s="33"/>
      <c r="C29" s="11"/>
      <c r="D29" s="11"/>
      <c r="E29" s="27">
        <f>B27-E27</f>
        <v>30783.249999999993</v>
      </c>
      <c r="F29" s="18"/>
    </row>
    <row r="30" spans="3:6" ht="18">
      <c r="C30" s="19"/>
      <c r="E30" s="28"/>
      <c r="F30" s="7"/>
    </row>
    <row r="31" ht="11.25">
      <c r="C31" s="9"/>
    </row>
    <row r="33" ht="12.75">
      <c r="F33" s="7"/>
    </row>
    <row r="34" ht="12.75">
      <c r="F34" s="7"/>
    </row>
    <row r="35" ht="12.75">
      <c r="F35"/>
    </row>
    <row r="36" ht="12.75">
      <c r="F36" s="7"/>
    </row>
    <row r="37" ht="12.75">
      <c r="F37" s="8"/>
    </row>
    <row r="38" ht="12.75">
      <c r="F38" s="7"/>
    </row>
    <row r="39" ht="12.75">
      <c r="F39" s="7"/>
    </row>
  </sheetData>
  <sheetProtection formatCells="0" formatColumns="0" formatRows="0" insertColumns="0" insertRows="0" insertHyperlinks="0" deleteColumns="0" deleteRows="0" sort="0" autoFilter="0" pivotTables="0"/>
  <mergeCells count="3">
    <mergeCell ref="D2:F2"/>
    <mergeCell ref="A2:C2"/>
    <mergeCell ref="E3:F3"/>
  </mergeCells>
  <printOptions/>
  <pageMargins left="0.7" right="0.7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Gromova</dc:creator>
  <cp:keywords/>
  <dc:description/>
  <cp:lastModifiedBy>Oksana Gromova</cp:lastModifiedBy>
  <cp:lastPrinted>2018-10-01T10:33:22Z</cp:lastPrinted>
  <dcterms:created xsi:type="dcterms:W3CDTF">2006-06-18T14:36:04Z</dcterms:created>
  <dcterms:modified xsi:type="dcterms:W3CDTF">2022-01-03T08:29:33Z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0x01010007C2E1A1DCA25F4EB7DEC6354EA082D1</vt:lpwstr>
  </property>
  <property fmtid="{D5CDD505-2E9C-101B-9397-08002B2CF9AE}" pid="3" name="MSIP_Label_e58707db-cea7-4907-92d1-cf323291762b_Enabled">
    <vt:lpwstr>true</vt:lpwstr>
  </property>
  <property fmtid="{D5CDD505-2E9C-101B-9397-08002B2CF9AE}" pid="4" name="MSIP_Label_e58707db-cea7-4907-92d1-cf323291762b_SetDate">
    <vt:lpwstr>2021-03-17T08:04:51Z</vt:lpwstr>
  </property>
  <property fmtid="{D5CDD505-2E9C-101B-9397-08002B2CF9AE}" pid="5" name="MSIP_Label_e58707db-cea7-4907-92d1-cf323291762b_Method">
    <vt:lpwstr>Standard</vt:lpwstr>
  </property>
  <property fmtid="{D5CDD505-2E9C-101B-9397-08002B2CF9AE}" pid="6" name="MSIP_Label_e58707db-cea7-4907-92d1-cf323291762b_Name">
    <vt:lpwstr>General</vt:lpwstr>
  </property>
  <property fmtid="{D5CDD505-2E9C-101B-9397-08002B2CF9AE}" pid="7" name="MSIP_Label_e58707db-cea7-4907-92d1-cf323291762b_SiteId">
    <vt:lpwstr>e11cbe9c-f680-44b9-9d42-d705f740b888</vt:lpwstr>
  </property>
  <property fmtid="{D5CDD505-2E9C-101B-9397-08002B2CF9AE}" pid="8" name="MSIP_Label_e58707db-cea7-4907-92d1-cf323291762b_ActionId">
    <vt:lpwstr/>
  </property>
  <property fmtid="{D5CDD505-2E9C-101B-9397-08002B2CF9AE}" pid="9" name="MSIP_Label_e58707db-cea7-4907-92d1-cf323291762b_ContentBits">
    <vt:lpwstr>0</vt:lpwstr>
  </property>
</Properties>
</file>