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10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<sst xmlns="http://schemas.openxmlformats.org/spreadsheetml/2006/main" count="29" uniqueCount="24">
  <si>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Поступления</t>
  </si>
  <si>
    <t>Расходы</t>
  </si>
  <si>
    <t>Баланс:</t>
  </si>
  <si>
    <t>ИТОГО</t>
  </si>
  <si>
    <t>корм в вольеры и стационар</t>
  </si>
  <si>
    <t>баланс с октября 2021 г.</t>
  </si>
  <si>
    <t>лекарства передержка Твич</t>
  </si>
  <si>
    <t>01.11.2021 2500 руб от Аркадия Ш</t>
  </si>
  <si>
    <t>01.11.2021 6000 руб от Глеба</t>
  </si>
  <si>
    <t>02.11.2021 15000 от Павла Борисовича</t>
  </si>
  <si>
    <t>02.11.2021 1212 руб от Роман З</t>
  </si>
  <si>
    <t xml:space="preserve">03.11.2021 1005 руб ??? </t>
  </si>
  <si>
    <t>04.11.2021 5513 руб от Максима</t>
  </si>
  <si>
    <t xml:space="preserve">07.11.2021 6500 руб от Елена Ш </t>
  </si>
  <si>
    <t>09.11.2021 1000 руб от Михаил Ч ???</t>
  </si>
  <si>
    <t>10.11.2021 700 руб от Наталья А</t>
  </si>
  <si>
    <t>12.11.2021 5000 руб от Александра С</t>
  </si>
  <si>
    <t>13.11.2021 500 руб от кошки Таси</t>
  </si>
  <si>
    <t>17.11.2021 2500 руб от Аркадия Ш</t>
  </si>
  <si>
    <t xml:space="preserve">19.11.2021 1000 руб от Елена Г. </t>
  </si>
  <si>
    <t>22.11.2021 10000 руб от *****0272</t>
  </si>
  <si>
    <t>25.11.2021 500 руб от кошки Таси</t>
  </si>
  <si>
    <t>27.11.2021 2000 руб от ****0358</t>
  </si>
  <si>
    <t>30.11.2021 6000 руб от Глеба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</si>
</sst>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36" borderId="0" xfId="0" applyFont="1" applyFill="1" applyAlignment="1">
      <alignment/>
    </xf>
    <xf numFmtId="0" fontId="51" fillId="36" borderId="0" xfId="0" applyFont="1" applyFill="1" applyAlignment="1">
      <alignment/>
    </xf>
    <xf numFmtId="0" fontId="51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86" fontId="6" fillId="35" borderId="10" xfId="0" applyNumberFormat="1" applyFont="1" applyFill="1" applyBorder="1" applyAlignment="1">
      <alignment/>
    </xf>
    <xf numFmtId="49" fontId="51" fillId="36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>
      <alignment/>
    </xf>
    <xf numFmtId="186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0" borderId="0" xfId="0" applyFont="1" applyAlignment="1">
      <alignment/>
    </xf>
    <xf numFmtId="186" fontId="6" fillId="0" borderId="0" xfId="0" applyNumberFormat="1" applyFont="1" applyAlignment="1">
      <alignment/>
    </xf>
    <xf numFmtId="2" fontId="8" fillId="36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3" fontId="8" fillId="36" borderId="0" xfId="0" applyNumberFormat="1" applyFont="1" applyFill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130" zoomScaleSheetLayoutView="130" zoomScalePageLayoutView="0" workbookViewId="0" topLeftCell="A1">
      <selection activeCell="F18" sqref="F18"/>
    </sheetView>
  </sheetViews>
  <sheetFormatPr defaultColWidth="9.140625" defaultRowHeight="12.75"/>
  <cols>
    <col min="1" max="1" width="10.8515625" style="2" customWidth="1"/>
    <col min="2" max="2" width="9.140625" style="29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44501</v>
      </c>
    </row>
    <row r="2" spans="1:6" ht="12.75">
      <c r="A2" s="37"/>
      <c r="B2" s="38"/>
      <c r="C2" s="39"/>
      <c r="D2" s="34"/>
      <c r="E2" s="35"/>
      <c r="F2" s="36"/>
    </row>
    <row r="3" spans="1:6" ht="12.75">
      <c r="A3" s="15"/>
      <c r="B3" s="31"/>
      <c r="C3" s="16" t="s">
        <v>0</v>
      </c>
      <c r="D3" s="14"/>
      <c r="E3" s="35" t="s">
        <v>1</v>
      </c>
      <c r="F3" s="36"/>
    </row>
    <row r="4" spans="1:6" ht="11.25">
      <c r="A4" s="3">
        <v>44501</v>
      </c>
      <c r="B4" s="30">
        <v>30783.249999999993</v>
      </c>
      <c r="C4" s="4" t="s">
        <v>5</v>
      </c>
      <c r="D4" s="5">
        <v>44503</v>
      </c>
      <c r="E4" s="17">
        <v>2726</v>
      </c>
      <c r="F4" s="13" t="s">
        <v>4</v>
      </c>
    </row>
    <row r="5" spans="1:6" ht="22.5" customHeight="1">
      <c r="A5" s="3">
        <v>44501</v>
      </c>
      <c r="B5" s="30">
        <v>2500</v>
      </c>
      <c r="C5" s="6" t="s">
        <v>7</v>
      </c>
      <c r="D5" s="5">
        <v>44505</v>
      </c>
      <c r="E5" s="17">
        <v>12670</v>
      </c>
      <c r="F5" s="13" t="s">
        <v>4</v>
      </c>
    </row>
    <row r="6" spans="1:6" ht="22.5" customHeight="1">
      <c r="A6" s="3">
        <v>44501</v>
      </c>
      <c r="B6" s="30">
        <v>6000</v>
      </c>
      <c r="C6" s="6" t="s">
        <v>8</v>
      </c>
      <c r="D6" s="5">
        <v>44507</v>
      </c>
      <c r="E6" s="17">
        <v>263.9</v>
      </c>
      <c r="F6" s="13" t="s">
        <v>6</v>
      </c>
    </row>
    <row r="7" spans="1:6" ht="22.5" customHeight="1">
      <c r="A7" s="3">
        <v>44502</v>
      </c>
      <c r="B7" s="30">
        <v>15000</v>
      </c>
      <c r="C7" s="6" t="s">
        <v>9</v>
      </c>
      <c r="D7" s="5">
        <v>44513</v>
      </c>
      <c r="E7" s="17">
        <v>20280</v>
      </c>
      <c r="F7" s="13" t="s">
        <v>4</v>
      </c>
    </row>
    <row r="8" spans="1:6" ht="22.5" customHeight="1">
      <c r="A8" s="3">
        <v>44502</v>
      </c>
      <c r="B8" s="30">
        <v>1212</v>
      </c>
      <c r="C8" s="6" t="s">
        <v>10</v>
      </c>
      <c r="D8" s="5">
        <v>44520</v>
      </c>
      <c r="E8" s="17">
        <v>13660</v>
      </c>
      <c r="F8" s="13" t="s">
        <v>4</v>
      </c>
    </row>
    <row r="9" spans="1:6" ht="22.5" customHeight="1">
      <c r="A9" s="3">
        <v>44503</v>
      </c>
      <c r="B9" s="30">
        <v>1005</v>
      </c>
      <c r="C9" s="6" t="s">
        <v>11</v>
      </c>
      <c r="D9" s="5">
        <v>44527</v>
      </c>
      <c r="E9" s="17">
        <v>12670</v>
      </c>
      <c r="F9" s="13" t="s">
        <v>4</v>
      </c>
    </row>
    <row r="10" spans="1:6" ht="22.5" customHeight="1">
      <c r="A10" s="3">
        <v>44504</v>
      </c>
      <c r="B10" s="30">
        <v>5513</v>
      </c>
      <c r="C10" s="6" t="s">
        <v>12</v>
      </c>
      <c r="D10" s="5"/>
      <c r="E10" s="17"/>
      <c r="F10" s="13"/>
    </row>
    <row r="11" spans="1:6" ht="22.5" customHeight="1">
      <c r="A11" s="3">
        <v>44507</v>
      </c>
      <c r="B11" s="30">
        <v>6500</v>
      </c>
      <c r="C11" s="6" t="s">
        <v>13</v>
      </c>
      <c r="D11" s="5"/>
      <c r="E11" s="17"/>
      <c r="F11" s="13"/>
    </row>
    <row r="12" spans="1:6" ht="22.5" customHeight="1">
      <c r="A12" s="3">
        <v>44509</v>
      </c>
      <c r="B12" s="30">
        <v>1000</v>
      </c>
      <c r="C12" s="6" t="s">
        <v>14</v>
      </c>
      <c r="D12" s="5"/>
      <c r="E12" s="17"/>
      <c r="F12" s="13"/>
    </row>
    <row r="13" spans="1:6" ht="22.5" customHeight="1">
      <c r="A13" s="3">
        <v>44510</v>
      </c>
      <c r="B13" s="30">
        <v>700</v>
      </c>
      <c r="C13" s="6" t="s">
        <v>15</v>
      </c>
      <c r="D13" s="5"/>
      <c r="E13" s="17"/>
      <c r="F13" s="13"/>
    </row>
    <row r="14" spans="1:6" ht="22.5" customHeight="1">
      <c r="A14" s="3">
        <v>44512</v>
      </c>
      <c r="B14" s="30">
        <v>5000</v>
      </c>
      <c r="C14" s="6" t="s">
        <v>16</v>
      </c>
      <c r="D14" s="5"/>
      <c r="E14" s="17"/>
      <c r="F14" s="13"/>
    </row>
    <row r="15" spans="1:6" ht="22.5" customHeight="1">
      <c r="A15" s="3">
        <v>44513</v>
      </c>
      <c r="B15" s="30">
        <v>500</v>
      </c>
      <c r="C15" s="6" t="s">
        <v>17</v>
      </c>
      <c r="D15" s="5"/>
      <c r="E15" s="17"/>
      <c r="F15" s="13"/>
    </row>
    <row r="16" spans="1:6" ht="22.5" customHeight="1">
      <c r="A16" s="3">
        <v>44517</v>
      </c>
      <c r="B16" s="30">
        <v>2500</v>
      </c>
      <c r="C16" s="6" t="s">
        <v>18</v>
      </c>
      <c r="D16" s="5"/>
      <c r="E16" s="17"/>
      <c r="F16" s="13"/>
    </row>
    <row r="17" spans="1:6" ht="22.5" customHeight="1">
      <c r="A17" s="3">
        <v>44519</v>
      </c>
      <c r="B17" s="30">
        <v>1000</v>
      </c>
      <c r="C17" s="6" t="s">
        <v>19</v>
      </c>
      <c r="D17" s="5"/>
      <c r="E17" s="17"/>
      <c r="F17" s="13"/>
    </row>
    <row r="18" spans="1:6" ht="22.5" customHeight="1">
      <c r="A18" s="3">
        <v>44522</v>
      </c>
      <c r="B18" s="30">
        <v>10000</v>
      </c>
      <c r="C18" s="6" t="s">
        <v>20</v>
      </c>
      <c r="D18" s="5"/>
      <c r="E18" s="17"/>
      <c r="F18" s="13"/>
    </row>
    <row r="19" spans="1:6" ht="22.5" customHeight="1">
      <c r="A19" s="3">
        <v>44525</v>
      </c>
      <c r="B19" s="30">
        <v>500</v>
      </c>
      <c r="C19" s="6" t="s">
        <v>21</v>
      </c>
      <c r="D19" s="5"/>
      <c r="E19" s="17"/>
      <c r="F19" s="13"/>
    </row>
    <row r="20" spans="1:6" ht="21" customHeight="1">
      <c r="A20" s="3">
        <v>44527</v>
      </c>
      <c r="B20" s="30">
        <v>2000</v>
      </c>
      <c r="C20" s="6" t="s">
        <v>22</v>
      </c>
      <c r="D20" s="5"/>
      <c r="E20" s="17"/>
      <c r="F20" s="13"/>
    </row>
    <row r="21" spans="1:6" ht="25.5" customHeight="1">
      <c r="A21" s="3">
        <v>44530</v>
      </c>
      <c r="B21" s="30">
        <v>6000</v>
      </c>
      <c r="C21" s="6" t="s">
        <v>23</v>
      </c>
      <c r="D21" s="5"/>
      <c r="E21" s="17"/>
      <c r="F21" s="13"/>
    </row>
    <row r="22" spans="1:6" s="25" customFormat="1" ht="14.25" customHeight="1">
      <c r="A22" s="20" t="s">
        <v>3</v>
      </c>
      <c r="B22" s="32">
        <f>SUM(B4:B21)</f>
        <v>97713.25</v>
      </c>
      <c r="C22" s="21"/>
      <c r="D22" s="22" t="s">
        <v>3</v>
      </c>
      <c r="E22" s="23">
        <f>SUM(E4:E21)</f>
        <v>62269.9</v>
      </c>
      <c r="F22" s="24"/>
    </row>
    <row r="23" spans="3:6" ht="12.75">
      <c r="C23" s="9"/>
      <c r="E23" s="26"/>
      <c r="F23" s="7"/>
    </row>
    <row r="24" spans="1:6" s="12" customFormat="1" ht="18">
      <c r="A24" s="10" t="s">
        <v>2</v>
      </c>
      <c r="B24" s="33"/>
      <c r="C24" s="11"/>
      <c r="D24" s="11"/>
      <c r="E24" s="27">
        <f>B22-E22</f>
        <v>35443.35</v>
      </c>
      <c r="F24" s="18"/>
    </row>
    <row r="25" spans="3:6" ht="18">
      <c r="C25" s="19"/>
      <c r="E25" s="28"/>
      <c r="F25" s="7"/>
    </row>
    <row r="26" ht="11.25">
      <c r="C26" s="9"/>
    </row>
    <row r="28" ht="12.75">
      <c r="F28" s="7"/>
    </row>
    <row r="29" ht="12.75">
      <c r="F29" s="7"/>
    </row>
    <row r="30" ht="12.75">
      <c r="F30"/>
    </row>
    <row r="31" ht="12.75">
      <c r="F31" s="7"/>
    </row>
    <row r="32" ht="12.75">
      <c r="F32" s="8"/>
    </row>
    <row r="33" ht="12.75">
      <c r="F33" s="7"/>
    </row>
    <row r="34" ht="12.75">
      <c r="F34" s="7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2022-01-03T09:11:20Z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Enabled">
    <vt:lpwstr>true</vt:lpwstr>
  </property>
  <property fmtid="{D5CDD505-2E9C-101B-9397-08002B2CF9AE}" pid="4" name="MSIP_Label_e58707db-cea7-4907-92d1-cf323291762b_SetDate">
    <vt:lpwstr>2021-03-17T08:04:51Z</vt:lpwstr>
  </property>
  <property fmtid="{D5CDD505-2E9C-101B-9397-08002B2CF9AE}" pid="5" name="MSIP_Label_e58707db-cea7-4907-92d1-cf323291762b_Method">
    <vt:lpwstr>Standard</vt:lpwstr>
  </property>
  <property fmtid="{D5CDD505-2E9C-101B-9397-08002B2CF9AE}" pid="6" name="MSIP_Label_e58707db-cea7-4907-92d1-cf323291762b_Name">
    <vt:lpwstr>General</vt:lpwstr>
  </property>
  <property fmtid="{D5CDD505-2E9C-101B-9397-08002B2CF9AE}" pid="7" name="MSIP_Label_e58707db-cea7-4907-92d1-cf323291762b_SiteId">
    <vt:lpwstr>e11cbe9c-f680-44b9-9d42-d705f740b888</vt:lpwstr>
  </property>
  <property fmtid="{D5CDD505-2E9C-101B-9397-08002B2CF9AE}" pid="8" name="MSIP_Label_e58707db-cea7-4907-92d1-cf323291762b_ActionId">
    <vt:lpwstr/>
  </property>
  <property fmtid="{D5CDD505-2E9C-101B-9397-08002B2CF9AE}" pid="9" name="MSIP_Label_e58707db-cea7-4907-92d1-cf323291762b_ContentBits">
    <vt:lpwstr>0</vt:lpwstr>
  </property>
</Properties>
</file>