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<sst xmlns="http://schemas.openxmlformats.org/spreadsheetml/2006/main" count="31" uniqueCount="25">
  <si>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Поступления</t>
  </si>
  <si>
    <t>Расходы</t>
  </si>
  <si>
    <t>баланс с марта 2023 г.</t>
  </si>
  <si>
    <t>хозтовары в кошатник</t>
  </si>
  <si>
    <t>01.04 500 руб от   Егор И</t>
  </si>
  <si>
    <t>корм в кошатник</t>
  </si>
  <si>
    <t xml:space="preserve">04.04 3000 руб от Оксана Б 
</t>
  </si>
  <si>
    <t xml:space="preserve">04.04 8000 руб от Саманта Н 
</t>
  </si>
  <si>
    <t xml:space="preserve">
05.04 10000 руб от Максима  </t>
  </si>
  <si>
    <t xml:space="preserve">07.04 1000 руб от Андрея К
</t>
  </si>
  <si>
    <t xml:space="preserve">08.04 10000 руб от Игоря И
</t>
  </si>
  <si>
    <t xml:space="preserve">08.04 1000 руб от Олега К
</t>
  </si>
  <si>
    <t xml:space="preserve">10.04 9500 руб от Елена Ш </t>
  </si>
  <si>
    <t xml:space="preserve">11.04 15000 руб от Павла Борисовича
  </t>
  </si>
  <si>
    <t>11.04 1505  руб от Евгении</t>
  </si>
  <si>
    <t xml:space="preserve">14.04 1000 руб от Андрея К
</t>
  </si>
  <si>
    <t xml:space="preserve">14.04 1500 руб от Дмитрий Я 
</t>
  </si>
  <si>
    <t xml:space="preserve">
16.04 300 руб от Александра К
</t>
  </si>
  <si>
    <t xml:space="preserve">21.04 500 руб от Егор И
</t>
  </si>
  <si>
    <t xml:space="preserve">21.04 1000 руб от Андрей К </t>
  </si>
  <si>
    <t xml:space="preserve">28.04 1000 руб от Андрей К 
</t>
  </si>
  <si>
    <t xml:space="preserve"> 
29.04 300 руб от Ольга К</t>
  </si>
  <si>
    <t>ИТОГО</t>
  </si>
  <si>
    <t>https://disk.yandex.ru/d/FklRXrRsuGNSkQ</t>
  </si>
  <si>
    <t>Баланс: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</si>
</sst>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/YYYY"/>
    <numFmt numFmtId="168" formatCode="0.0"/>
    <numFmt numFmtId="169" formatCode="0.00"/>
    <numFmt numFmtId="170" formatCode="@"/>
  </numFmts>
  <fonts count="1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color indexed="63"/>
      <name val="Verdana"/>
      <family val="2"/>
    </font>
    <font>
      <sz val="9.5"/>
      <color indexed="63"/>
      <name val="Verdana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9.5"/>
      <color indexed="6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6" fontId="2" fillId="2" borderId="0" xfId="0" applyNumberFormat="1" applyFont="1" applyFill="1" applyAlignment="1">
      <alignment/>
    </xf>
    <xf numFmtId="164" fontId="3" fillId="3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right"/>
    </xf>
    <xf numFmtId="164" fontId="3" fillId="3" borderId="4" xfId="0" applyFont="1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/>
    </xf>
    <xf numFmtId="167" fontId="1" fillId="4" borderId="1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  <xf numFmtId="164" fontId="1" fillId="4" borderId="1" xfId="0" applyFont="1" applyFill="1" applyBorder="1" applyAlignment="1">
      <alignment wrapText="1"/>
    </xf>
    <xf numFmtId="164" fontId="1" fillId="3" borderId="1" xfId="0" applyFont="1" applyFill="1" applyBorder="1" applyAlignment="1">
      <alignment wrapText="1"/>
    </xf>
    <xf numFmtId="167" fontId="4" fillId="3" borderId="1" xfId="0" applyNumberFormat="1" applyFont="1" applyFill="1" applyBorder="1" applyAlignment="1">
      <alignment/>
    </xf>
    <xf numFmtId="164" fontId="4" fillId="3" borderId="1" xfId="0" applyFont="1" applyFill="1" applyBorder="1" applyAlignment="1">
      <alignment horizontal="right"/>
    </xf>
    <xf numFmtId="164" fontId="4" fillId="3" borderId="1" xfId="0" applyFont="1" applyFill="1" applyBorder="1" applyAlignment="1">
      <alignment wrapText="1"/>
    </xf>
    <xf numFmtId="167" fontId="4" fillId="4" borderId="1" xfId="0" applyNumberFormat="1" applyFont="1" applyFill="1" applyBorder="1" applyAlignment="1">
      <alignment/>
    </xf>
    <xf numFmtId="168" fontId="4" fillId="4" borderId="1" xfId="0" applyNumberFormat="1" applyFont="1" applyFill="1" applyBorder="1" applyAlignment="1">
      <alignment/>
    </xf>
    <xf numFmtId="164" fontId="5" fillId="4" borderId="1" xfId="0" applyFont="1" applyFill="1" applyBorder="1" applyAlignment="1">
      <alignment wrapText="1"/>
    </xf>
    <xf numFmtId="164" fontId="4" fillId="0" borderId="0" xfId="0" applyFont="1" applyAlignment="1">
      <alignment/>
    </xf>
    <xf numFmtId="164" fontId="6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8" fillId="5" borderId="0" xfId="0" applyFont="1" applyFill="1" applyAlignment="1">
      <alignment/>
    </xf>
    <xf numFmtId="165" fontId="9" fillId="5" borderId="0" xfId="0" applyNumberFormat="1" applyFont="1" applyFill="1" applyAlignment="1">
      <alignment horizontal="right"/>
    </xf>
    <xf numFmtId="164" fontId="10" fillId="5" borderId="0" xfId="0" applyFont="1" applyFill="1" applyAlignment="1">
      <alignment/>
    </xf>
    <xf numFmtId="169" fontId="9" fillId="5" borderId="0" xfId="0" applyNumberFormat="1" applyFont="1" applyFill="1" applyAlignment="1">
      <alignment/>
    </xf>
    <xf numFmtId="170" fontId="10" fillId="5" borderId="0" xfId="0" applyNumberFormat="1" applyFont="1" applyFill="1" applyAlignment="1">
      <alignment horizontal="right"/>
    </xf>
    <xf numFmtId="164" fontId="10" fillId="0" borderId="0" xfId="0" applyFont="1" applyAlignment="1">
      <alignment/>
    </xf>
    <xf numFmtId="164" fontId="0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sk.yandex.ru/d/FklRXrRsuGNSk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30" zoomScaleSheetLayoutView="130" workbookViewId="0" topLeftCell="A17">
      <selection activeCell="F24" sqref="F24"/>
    </sheetView>
  </sheetViews>
  <sheetFormatPr defaultColWidth="9.140625" defaultRowHeight="12.75"/>
  <cols>
    <col min="1" max="1" width="10.8515625" style="1" customWidth="1"/>
    <col min="2" max="2" width="9.140625" style="2" customWidth="1"/>
    <col min="3" max="3" width="30.57421875" style="1" customWidth="1"/>
    <col min="4" max="4" width="9.28125" style="1" customWidth="1"/>
    <col min="5" max="5" width="14.7109375" style="1" customWidth="1"/>
    <col min="6" max="6" width="50.7109375" style="1" customWidth="1"/>
    <col min="7" max="16384" width="9.140625" style="1" customWidth="1"/>
  </cols>
  <sheetData>
    <row r="1" ht="12.75">
      <c r="A1" s="3"/>
    </row>
    <row r="2" spans="1:6" ht="12.75">
      <c r="A2" s="4"/>
      <c r="B2" s="4"/>
      <c r="C2" s="4"/>
      <c r="D2" s="5"/>
      <c r="E2" s="5"/>
      <c r="F2" s="5"/>
    </row>
    <row r="3" spans="1:6" ht="12.75">
      <c r="A3" s="6"/>
      <c r="B3" s="7"/>
      <c r="C3" s="8" t="s">
        <v>0</v>
      </c>
      <c r="D3" s="9"/>
      <c r="E3" s="10" t="s">
        <v>1</v>
      </c>
      <c r="F3" s="10"/>
    </row>
    <row r="4" spans="1:6" ht="12.75">
      <c r="A4" s="11">
        <v>45017</v>
      </c>
      <c r="B4" s="12">
        <v>110509.45</v>
      </c>
      <c r="C4" s="13" t="s">
        <v>2</v>
      </c>
      <c r="D4" s="14">
        <v>45022</v>
      </c>
      <c r="E4" s="15">
        <f>255+124+88+99+168.45+173.65+144+220+210+96.1</f>
        <v>1578.1999999999998</v>
      </c>
      <c r="F4" s="16" t="s">
        <v>3</v>
      </c>
    </row>
    <row r="5" spans="1:6" ht="22.5" customHeight="1">
      <c r="A5" s="11">
        <v>45017</v>
      </c>
      <c r="B5" s="12">
        <v>500</v>
      </c>
      <c r="C5" s="17" t="s">
        <v>4</v>
      </c>
      <c r="D5" s="14">
        <v>45023</v>
      </c>
      <c r="E5" s="15">
        <v>16790</v>
      </c>
      <c r="F5" s="16" t="s">
        <v>5</v>
      </c>
    </row>
    <row r="6" spans="1:6" ht="22.5" customHeight="1">
      <c r="A6" s="11">
        <v>45020</v>
      </c>
      <c r="B6" s="12">
        <v>3000</v>
      </c>
      <c r="C6" s="17" t="s">
        <v>6</v>
      </c>
      <c r="D6" s="14">
        <v>45027</v>
      </c>
      <c r="E6" s="15">
        <f>149+177+112</f>
        <v>438</v>
      </c>
      <c r="F6" s="16" t="s">
        <v>3</v>
      </c>
    </row>
    <row r="7" spans="1:6" ht="22.5" customHeight="1">
      <c r="A7" s="11">
        <v>45020</v>
      </c>
      <c r="B7" s="12">
        <v>8000</v>
      </c>
      <c r="C7" s="17" t="s">
        <v>7</v>
      </c>
      <c r="D7" s="14">
        <v>45029</v>
      </c>
      <c r="E7" s="15">
        <v>12370</v>
      </c>
      <c r="F7" s="16" t="s">
        <v>5</v>
      </c>
    </row>
    <row r="8" spans="1:6" ht="22.5" customHeight="1">
      <c r="A8" s="11">
        <v>45021</v>
      </c>
      <c r="B8" s="12">
        <v>10000</v>
      </c>
      <c r="C8" s="17" t="s">
        <v>8</v>
      </c>
      <c r="D8" s="14">
        <v>45035</v>
      </c>
      <c r="E8" s="15">
        <v>15980</v>
      </c>
      <c r="F8" s="16" t="s">
        <v>5</v>
      </c>
    </row>
    <row r="9" spans="1:6" ht="22.5" customHeight="1">
      <c r="A9" s="11">
        <v>45023</v>
      </c>
      <c r="B9" s="12">
        <v>1000</v>
      </c>
      <c r="C9" s="17" t="s">
        <v>9</v>
      </c>
      <c r="D9" s="14">
        <v>45035</v>
      </c>
      <c r="E9" s="15">
        <v>1287</v>
      </c>
      <c r="F9" s="16" t="s">
        <v>3</v>
      </c>
    </row>
    <row r="10" spans="1:6" ht="22.5" customHeight="1">
      <c r="A10" s="11">
        <v>45023</v>
      </c>
      <c r="B10" s="12">
        <v>10000</v>
      </c>
      <c r="C10" s="17" t="s">
        <v>10</v>
      </c>
      <c r="D10" s="14">
        <v>45039</v>
      </c>
      <c r="E10" s="15">
        <v>367</v>
      </c>
      <c r="F10" s="16" t="s">
        <v>3</v>
      </c>
    </row>
    <row r="11" spans="1:6" ht="22.5" customHeight="1">
      <c r="A11" s="11">
        <v>45024</v>
      </c>
      <c r="B11" s="12">
        <v>1000</v>
      </c>
      <c r="C11" s="17" t="s">
        <v>11</v>
      </c>
      <c r="D11" s="14"/>
      <c r="E11" s="15"/>
      <c r="F11" s="16"/>
    </row>
    <row r="12" spans="1:6" ht="22.5" customHeight="1">
      <c r="A12" s="11">
        <v>45026</v>
      </c>
      <c r="B12" s="12">
        <v>9500</v>
      </c>
      <c r="C12" s="17" t="s">
        <v>12</v>
      </c>
      <c r="D12" s="14"/>
      <c r="E12" s="15"/>
      <c r="F12" s="16"/>
    </row>
    <row r="13" spans="1:6" ht="22.5" customHeight="1">
      <c r="A13" s="11">
        <v>45026</v>
      </c>
      <c r="B13" s="12">
        <v>15000</v>
      </c>
      <c r="C13" s="17" t="s">
        <v>13</v>
      </c>
      <c r="D13" s="14"/>
      <c r="E13" s="15"/>
      <c r="F13" s="16"/>
    </row>
    <row r="14" spans="1:6" ht="22.5" customHeight="1">
      <c r="A14" s="11">
        <v>45027</v>
      </c>
      <c r="B14" s="12">
        <v>1505</v>
      </c>
      <c r="C14" s="17" t="s">
        <v>14</v>
      </c>
      <c r="D14" s="14"/>
      <c r="E14" s="15"/>
      <c r="F14" s="16"/>
    </row>
    <row r="15" spans="1:6" ht="22.5" customHeight="1">
      <c r="A15" s="11">
        <v>45030</v>
      </c>
      <c r="B15" s="12">
        <v>1000</v>
      </c>
      <c r="C15" s="17" t="s">
        <v>15</v>
      </c>
      <c r="D15" s="14"/>
      <c r="E15" s="15"/>
      <c r="F15" s="16"/>
    </row>
    <row r="16" spans="1:6" ht="22.5" customHeight="1">
      <c r="A16" s="11">
        <v>45029</v>
      </c>
      <c r="B16" s="12">
        <v>1500</v>
      </c>
      <c r="C16" s="17" t="s">
        <v>16</v>
      </c>
      <c r="D16" s="14"/>
      <c r="E16" s="15"/>
      <c r="F16" s="16"/>
    </row>
    <row r="17" spans="1:6" ht="22.5" customHeight="1">
      <c r="A17" s="11">
        <v>45032</v>
      </c>
      <c r="B17" s="12">
        <v>300</v>
      </c>
      <c r="C17" s="17" t="s">
        <v>17</v>
      </c>
      <c r="D17" s="14"/>
      <c r="E17" s="15"/>
      <c r="F17" s="16"/>
    </row>
    <row r="18" spans="1:6" ht="22.5" customHeight="1">
      <c r="A18" s="11">
        <v>45037</v>
      </c>
      <c r="B18" s="12">
        <v>500</v>
      </c>
      <c r="C18" s="17" t="s">
        <v>18</v>
      </c>
      <c r="D18" s="14"/>
      <c r="E18" s="15"/>
      <c r="F18" s="16"/>
    </row>
    <row r="19" spans="1:6" ht="29.25" customHeight="1">
      <c r="A19" s="11">
        <v>45037</v>
      </c>
      <c r="B19" s="12">
        <v>1000</v>
      </c>
      <c r="C19" s="17" t="s">
        <v>19</v>
      </c>
      <c r="D19" s="14"/>
      <c r="E19" s="15"/>
      <c r="F19" s="16"/>
    </row>
    <row r="20" spans="1:6" ht="22.5" customHeight="1">
      <c r="A20" s="11">
        <v>45044</v>
      </c>
      <c r="B20" s="12">
        <v>1000</v>
      </c>
      <c r="C20" s="17" t="s">
        <v>20</v>
      </c>
      <c r="D20" s="14"/>
      <c r="E20" s="15"/>
      <c r="F20" s="16"/>
    </row>
    <row r="21" spans="1:6" ht="22.5" customHeight="1">
      <c r="A21" s="11">
        <v>45045</v>
      </c>
      <c r="B21" s="12">
        <v>300</v>
      </c>
      <c r="C21" s="17" t="s">
        <v>21</v>
      </c>
      <c r="D21" s="14"/>
      <c r="E21" s="15"/>
      <c r="F21" s="16"/>
    </row>
    <row r="22" spans="1:6" ht="22.5" customHeight="1">
      <c r="A22" s="11"/>
      <c r="B22" s="12"/>
      <c r="C22" s="17"/>
      <c r="D22" s="14"/>
      <c r="E22" s="15"/>
      <c r="F22" s="16"/>
    </row>
    <row r="23" spans="1:6" s="24" customFormat="1" ht="14.25" customHeight="1">
      <c r="A23" s="18" t="s">
        <v>22</v>
      </c>
      <c r="B23" s="19">
        <f>SUM(B4:B22)</f>
        <v>175614.45</v>
      </c>
      <c r="C23" s="20"/>
      <c r="D23" s="21" t="s">
        <v>22</v>
      </c>
      <c r="E23" s="22">
        <f>SUM(E4:E22)</f>
        <v>48810.2</v>
      </c>
      <c r="F23" s="23" t="s">
        <v>23</v>
      </c>
    </row>
    <row r="24" spans="3:6" ht="12.75">
      <c r="C24" s="25"/>
      <c r="E24" s="26"/>
      <c r="F24" s="27"/>
    </row>
    <row r="25" spans="1:6" s="33" customFormat="1" ht="12.75">
      <c r="A25" s="28" t="s">
        <v>24</v>
      </c>
      <c r="B25" s="29"/>
      <c r="C25" s="30"/>
      <c r="D25" s="30"/>
      <c r="E25" s="31">
        <f>B23-E23</f>
        <v>126804.25000000001</v>
      </c>
      <c r="F25" s="32"/>
    </row>
    <row r="26" spans="3:6" ht="12.75">
      <c r="C26" s="34"/>
      <c r="E26" s="35"/>
      <c r="F26" s="27"/>
    </row>
    <row r="27" ht="12.75">
      <c r="C27" s="25"/>
    </row>
    <row r="29" ht="12.75">
      <c r="F29" s="27"/>
    </row>
    <row r="30" ht="12.75">
      <c r="F30" s="27"/>
    </row>
    <row r="31" ht="12.75">
      <c r="F31"/>
    </row>
    <row r="32" ht="12.75">
      <c r="F32" s="27"/>
    </row>
    <row r="33" ht="12.75">
      <c r="F33" s="36"/>
    </row>
    <row r="34" ht="12.75">
      <c r="F34" s="27"/>
    </row>
    <row r="35" ht="12.75">
      <c r="F35" s="27"/>
    </row>
  </sheetData>
  <sheetProtection selectLockedCells="1" selectUnlockedCells="1"/>
  <mergeCells count="3">
    <mergeCell ref="A2:C2"/>
    <mergeCell ref="D2:F2"/>
    <mergeCell ref="E3:F3"/>
  </mergeCells>
  <hyperlinks>
    <hyperlink ref="F23" r:id="rId1" display="https://disk.yandex.ru/d/FklRXrRsuGNSkQ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2023-07-04T17:30:11Z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ActionId">
    <vt:lpwstr>0f8e2266-6419-47fe-b40d-52cd2a104a03</vt:lpwstr>
  </property>
  <property fmtid="{D5CDD505-2E9C-101B-9397-08002B2CF9AE}" pid="4" name="MSIP_Label_e58707db-cea7-4907-92d1-cf323291762b_ContentBits">
    <vt:lpwstr>0</vt:lpwstr>
  </property>
  <property fmtid="{D5CDD505-2E9C-101B-9397-08002B2CF9AE}" pid="5" name="MSIP_Label_e58707db-cea7-4907-92d1-cf323291762b_Enabled">
    <vt:lpwstr>true</vt:lpwstr>
  </property>
  <property fmtid="{D5CDD505-2E9C-101B-9397-08002B2CF9AE}" pid="6" name="MSIP_Label_e58707db-cea7-4907-92d1-cf323291762b_Method">
    <vt:lpwstr>Standard</vt:lpwstr>
  </property>
  <property fmtid="{D5CDD505-2E9C-101B-9397-08002B2CF9AE}" pid="7" name="MSIP_Label_e58707db-cea7-4907-92d1-cf323291762b_Name">
    <vt:lpwstr>General</vt:lpwstr>
  </property>
  <property fmtid="{D5CDD505-2E9C-101B-9397-08002B2CF9AE}" pid="8" name="MSIP_Label_e58707db-cea7-4907-92d1-cf323291762b_SetDate">
    <vt:lpwstr>2022-12-12T18:45:24Z</vt:lpwstr>
  </property>
  <property fmtid="{D5CDD505-2E9C-101B-9397-08002B2CF9AE}" pid="9" name="MSIP_Label_e58707db-cea7-4907-92d1-cf323291762b_SiteId">
    <vt:lpwstr>e11cbe9c-f680-44b9-9d42-d705f740b888</vt:lpwstr>
  </property>
</Properties>
</file>