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<sst xmlns="http://schemas.openxmlformats.org/spreadsheetml/2006/main" count="35" uniqueCount="32">
  <si>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Поступления</t>
  </si>
  <si>
    <t>Расходы</t>
  </si>
  <si>
    <t>корм в кошатник</t>
  </si>
  <si>
    <t>ИТОГО</t>
  </si>
  <si>
    <t>Баланс:</t>
  </si>
  <si>
    <t>баланс с ноября 2023 г.</t>
  </si>
  <si>
    <t>01.12 1000 руб от Андрея К</t>
  </si>
  <si>
    <t>04.12 3000 руб от Валерии И</t>
  </si>
  <si>
    <t>05.12 15000 руб от Павла Борисовича</t>
  </si>
  <si>
    <t>05.12 1500 руб от Тинькофф банк</t>
  </si>
  <si>
    <t xml:space="preserve">05.12 10000 руб от Тинькофф банк </t>
  </si>
  <si>
    <t>06.12 1000 руб от Олег</t>
  </si>
  <si>
    <t xml:space="preserve">06.12 800 руб от Наталья А </t>
  </si>
  <si>
    <t xml:space="preserve">08.12 1000 руб от Андрея К </t>
  </si>
  <si>
    <t xml:space="preserve">08.12 500 руб от Аркадия Ш </t>
  </si>
  <si>
    <t>09.12 700 руб от Егора И</t>
  </si>
  <si>
    <t xml:space="preserve">10.12 9500 руб от Елена Ш </t>
  </si>
  <si>
    <t xml:space="preserve">10.12 1000 руб от Светлана Ч </t>
  </si>
  <si>
    <t>14.12 10000 руб от Игорь И</t>
  </si>
  <si>
    <t xml:space="preserve">15.12 1000 руб от Андрей К </t>
  </si>
  <si>
    <t>17.12 1000 руб Тинькофф банк от Дмитрия В</t>
  </si>
  <si>
    <t>20.12 5000 руб от Мария М</t>
  </si>
  <si>
    <t xml:space="preserve">22.12 1000 руб от Андрей К </t>
  </si>
  <si>
    <t>26.12 3000 руб от Венера С</t>
  </si>
  <si>
    <t>26.12 2000 руб от Тинькофф банк от Дмитрия В</t>
  </si>
  <si>
    <t xml:space="preserve">29.12 940 руб от Наталья А </t>
  </si>
  <si>
    <t xml:space="preserve">29.12 1000 руб от Андрей К </t>
  </si>
  <si>
    <t xml:space="preserve">29.12 700 руб от Егор И </t>
  </si>
  <si>
    <t xml:space="preserve">30.12 10013 руб от Максим П </t>
  </si>
  <si>
    <t>30.12 2005 руб от Райффайзен банк</t>
  </si>
  <si>
    <t>31.12 5000 руб от Тинькофф банк от Илья С</t>
  </si>
  <si>
    <t>31.11.2023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</si>
</sst>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/yy"/>
    <numFmt numFmtId="165" formatCode="0.0"/>
    <numFmt numFmtId="166" formatCode="mmm/yyyy"/>
  </numFmts>
  <fonts count="47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9.5"/>
      <color indexed="63"/>
      <name val="Verdana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8"/>
      <color indexed="63"/>
      <name val="Verdana"/>
      <family val="2"/>
    </font>
    <font>
      <b/>
      <sz val="9.5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164" fontId="2" fillId="33" borderId="0" xfId="0" applyNumberFormat="1" applyFont="1" applyFill="1" applyAlignment="1">
      <alignment/>
    </xf>
    <xf numFmtId="0" fontId="3" fillId="34" borderId="10" xfId="0" applyFont="1" applyFill="1" applyBorder="1" applyAlignment="1">
      <alignment horizontal="center"/>
    </xf>
    <xf numFmtId="3" fontId="2" fillId="34" borderId="11" xfId="0" applyNumberFormat="1" applyFont="1" applyFill="1" applyBorder="1" applyAlignment="1">
      <alignment horizontal="right"/>
    </xf>
    <xf numFmtId="0" fontId="3" fillId="34" borderId="12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14" fontId="1" fillId="34" borderId="13" xfId="0" applyNumberFormat="1" applyFont="1" applyFill="1" applyBorder="1" applyAlignment="1">
      <alignment/>
    </xf>
    <xf numFmtId="0" fontId="1" fillId="34" borderId="13" xfId="0" applyFont="1" applyFill="1" applyBorder="1" applyAlignment="1">
      <alignment horizontal="right"/>
    </xf>
    <xf numFmtId="0" fontId="1" fillId="34" borderId="13" xfId="0" applyFont="1" applyFill="1" applyBorder="1" applyAlignment="1">
      <alignment/>
    </xf>
    <xf numFmtId="14" fontId="1" fillId="35" borderId="13" xfId="0" applyNumberFormat="1" applyFont="1" applyFill="1" applyBorder="1" applyAlignment="1">
      <alignment/>
    </xf>
    <xf numFmtId="165" fontId="1" fillId="35" borderId="13" xfId="0" applyNumberFormat="1" applyFont="1" applyFill="1" applyBorder="1" applyAlignment="1">
      <alignment/>
    </xf>
    <xf numFmtId="0" fontId="1" fillId="35" borderId="13" xfId="0" applyFont="1" applyFill="1" applyBorder="1" applyAlignment="1">
      <alignment wrapText="1"/>
    </xf>
    <xf numFmtId="0" fontId="1" fillId="34" borderId="13" xfId="0" applyFont="1" applyFill="1" applyBorder="1" applyAlignment="1">
      <alignment wrapText="1"/>
    </xf>
    <xf numFmtId="14" fontId="4" fillId="34" borderId="13" xfId="0" applyNumberFormat="1" applyFont="1" applyFill="1" applyBorder="1" applyAlignment="1">
      <alignment/>
    </xf>
    <xf numFmtId="0" fontId="4" fillId="34" borderId="13" xfId="0" applyFont="1" applyFill="1" applyBorder="1" applyAlignment="1">
      <alignment horizontal="right"/>
    </xf>
    <xf numFmtId="14" fontId="4" fillId="35" borderId="13" xfId="0" applyNumberFormat="1" applyFont="1" applyFill="1" applyBorder="1" applyAlignment="1">
      <alignment/>
    </xf>
    <xf numFmtId="165" fontId="4" fillId="35" borderId="13" xfId="0" applyNumberFormat="1" applyFont="1" applyFill="1" applyBorder="1" applyAlignment="1">
      <alignment/>
    </xf>
    <xf numFmtId="0" fontId="5" fillId="35" borderId="13" xfId="0" applyFont="1" applyFill="1" applyBorder="1" applyAlignment="1">
      <alignment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36" borderId="0" xfId="0" applyFont="1" applyFill="1" applyAlignment="1">
      <alignment/>
    </xf>
    <xf numFmtId="3" fontId="8" fillId="36" borderId="0" xfId="0" applyNumberFormat="1" applyFont="1" applyFill="1" applyAlignment="1">
      <alignment horizontal="right"/>
    </xf>
    <xf numFmtId="0" fontId="9" fillId="36" borderId="0" xfId="0" applyFont="1" applyFill="1" applyAlignment="1">
      <alignment/>
    </xf>
    <xf numFmtId="49" fontId="9" fillId="36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Alignment="1">
      <alignment/>
    </xf>
    <xf numFmtId="2" fontId="46" fillId="36" borderId="0" xfId="0" applyNumberFormat="1" applyFont="1" applyFill="1" applyAlignment="1">
      <alignment/>
    </xf>
    <xf numFmtId="0" fontId="3" fillId="34" borderId="13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zoomScale="160" zoomScaleSheetLayoutView="160" zoomScalePageLayoutView="0" workbookViewId="0" topLeftCell="A1">
      <selection activeCell="F31" sqref="F31"/>
    </sheetView>
  </sheetViews>
  <sheetFormatPr defaultColWidth="9.140625" defaultRowHeight="12.75"/>
  <cols>
    <col min="1" max="1" width="8.57421875" style="1" customWidth="1"/>
    <col min="2" max="2" width="9.140625" style="2" customWidth="1"/>
    <col min="3" max="3" width="26.140625" style="1" customWidth="1"/>
    <col min="4" max="4" width="8.140625" style="1" customWidth="1"/>
    <col min="5" max="5" width="14.7109375" style="1" customWidth="1"/>
    <col min="6" max="6" width="44.140625" style="1" customWidth="1"/>
    <col min="7" max="16384" width="9.140625" style="1" customWidth="1"/>
  </cols>
  <sheetData>
    <row r="1" ht="11.25">
      <c r="A1" s="3">
        <v>45261</v>
      </c>
    </row>
    <row r="2" spans="1:6" ht="12.75">
      <c r="A2" s="32"/>
      <c r="B2" s="32"/>
      <c r="C2" s="32"/>
      <c r="D2" s="33"/>
      <c r="E2" s="33"/>
      <c r="F2" s="33"/>
    </row>
    <row r="3" spans="1:6" ht="12.75">
      <c r="A3" s="4"/>
      <c r="B3" s="5"/>
      <c r="C3" s="6" t="s">
        <v>0</v>
      </c>
      <c r="D3" s="7"/>
      <c r="E3" s="34" t="s">
        <v>1</v>
      </c>
      <c r="F3" s="34"/>
    </row>
    <row r="4" spans="1:6" ht="11.25">
      <c r="A4" s="8">
        <v>45261</v>
      </c>
      <c r="B4" s="9">
        <v>64665.130000000005</v>
      </c>
      <c r="C4" s="10" t="s">
        <v>5</v>
      </c>
      <c r="D4" s="11">
        <v>45267</v>
      </c>
      <c r="E4" s="12">
        <v>29590</v>
      </c>
      <c r="F4" s="13" t="s">
        <v>2</v>
      </c>
    </row>
    <row r="5" spans="1:6" ht="13.5" customHeight="1">
      <c r="A5" s="8">
        <v>45261</v>
      </c>
      <c r="B5" s="9">
        <v>1000</v>
      </c>
      <c r="C5" s="14" t="s">
        <v>6</v>
      </c>
      <c r="D5" s="11">
        <v>45275</v>
      </c>
      <c r="E5" s="12">
        <v>14010</v>
      </c>
      <c r="F5" s="13" t="s">
        <v>2</v>
      </c>
    </row>
    <row r="6" spans="1:6" ht="12" customHeight="1">
      <c r="A6" s="8">
        <v>45264</v>
      </c>
      <c r="B6" s="9">
        <v>3000</v>
      </c>
      <c r="C6" s="14" t="s">
        <v>7</v>
      </c>
      <c r="D6" s="11">
        <v>45281</v>
      </c>
      <c r="E6" s="12">
        <v>33610</v>
      </c>
      <c r="F6" s="13" t="s">
        <v>2</v>
      </c>
    </row>
    <row r="7" spans="1:6" ht="23.25" customHeight="1">
      <c r="A7" s="8">
        <v>45265</v>
      </c>
      <c r="B7" s="9">
        <v>15000</v>
      </c>
      <c r="C7" s="14" t="s">
        <v>8</v>
      </c>
      <c r="D7" s="11"/>
      <c r="E7" s="12"/>
      <c r="F7" s="13"/>
    </row>
    <row r="8" spans="1:6" ht="15" customHeight="1">
      <c r="A8" s="8">
        <v>45265</v>
      </c>
      <c r="B8" s="9">
        <v>1500</v>
      </c>
      <c r="C8" s="14" t="s">
        <v>9</v>
      </c>
      <c r="D8" s="11"/>
      <c r="E8" s="12"/>
      <c r="F8" s="13"/>
    </row>
    <row r="9" spans="1:6" ht="12.75" customHeight="1">
      <c r="A9" s="8">
        <v>45265</v>
      </c>
      <c r="B9" s="9">
        <v>10000</v>
      </c>
      <c r="C9" s="14" t="s">
        <v>10</v>
      </c>
      <c r="D9" s="11"/>
      <c r="E9" s="12"/>
      <c r="F9" s="13"/>
    </row>
    <row r="10" spans="1:6" ht="11.25" customHeight="1">
      <c r="A10" s="8">
        <v>45266</v>
      </c>
      <c r="B10" s="9">
        <v>1000</v>
      </c>
      <c r="C10" s="14" t="s">
        <v>11</v>
      </c>
      <c r="D10" s="11"/>
      <c r="E10" s="12"/>
      <c r="F10" s="13"/>
    </row>
    <row r="11" spans="1:6" ht="10.5" customHeight="1">
      <c r="A11" s="8">
        <v>45266</v>
      </c>
      <c r="B11" s="9">
        <v>800</v>
      </c>
      <c r="C11" s="14" t="s">
        <v>12</v>
      </c>
      <c r="D11" s="11"/>
      <c r="E11" s="12"/>
      <c r="F11" s="13"/>
    </row>
    <row r="12" spans="1:6" ht="12" customHeight="1">
      <c r="A12" s="8">
        <v>45266</v>
      </c>
      <c r="B12" s="9">
        <v>1000</v>
      </c>
      <c r="C12" s="14" t="s">
        <v>13</v>
      </c>
      <c r="D12" s="11"/>
      <c r="E12" s="12"/>
      <c r="F12" s="13"/>
    </row>
    <row r="13" spans="1:6" ht="10.5" customHeight="1">
      <c r="A13" s="8">
        <v>45268</v>
      </c>
      <c r="B13" s="9">
        <v>500</v>
      </c>
      <c r="C13" s="14" t="s">
        <v>14</v>
      </c>
      <c r="D13" s="11"/>
      <c r="E13" s="12"/>
      <c r="F13" s="13"/>
    </row>
    <row r="14" spans="1:6" ht="10.5" customHeight="1">
      <c r="A14" s="8">
        <v>45269</v>
      </c>
      <c r="B14" s="9">
        <v>700</v>
      </c>
      <c r="C14" s="14" t="s">
        <v>15</v>
      </c>
      <c r="D14" s="11"/>
      <c r="E14" s="12"/>
      <c r="F14" s="13"/>
    </row>
    <row r="15" spans="1:6" ht="12" customHeight="1">
      <c r="A15" s="8">
        <v>45270</v>
      </c>
      <c r="B15" s="9">
        <v>9500</v>
      </c>
      <c r="C15" s="14" t="s">
        <v>16</v>
      </c>
      <c r="D15" s="11"/>
      <c r="E15" s="12"/>
      <c r="F15" s="13"/>
    </row>
    <row r="16" spans="1:6" ht="12.75" customHeight="1">
      <c r="A16" s="8">
        <v>45270</v>
      </c>
      <c r="B16" s="9">
        <v>1000</v>
      </c>
      <c r="C16" s="14" t="s">
        <v>17</v>
      </c>
      <c r="D16" s="11"/>
      <c r="E16" s="12"/>
      <c r="F16" s="13"/>
    </row>
    <row r="17" spans="1:6" ht="12" customHeight="1">
      <c r="A17" s="8">
        <v>45274</v>
      </c>
      <c r="B17" s="9">
        <v>10000</v>
      </c>
      <c r="C17" s="14" t="s">
        <v>18</v>
      </c>
      <c r="D17" s="11"/>
      <c r="E17" s="12"/>
      <c r="F17" s="13"/>
    </row>
    <row r="18" spans="1:6" ht="12" customHeight="1">
      <c r="A18" s="8">
        <v>45275</v>
      </c>
      <c r="B18" s="9">
        <v>1000</v>
      </c>
      <c r="C18" s="14" t="s">
        <v>19</v>
      </c>
      <c r="D18" s="11"/>
      <c r="E18" s="12"/>
      <c r="F18" s="13"/>
    </row>
    <row r="19" spans="1:6" ht="23.25" customHeight="1">
      <c r="A19" s="8">
        <v>45277</v>
      </c>
      <c r="B19" s="9">
        <v>1000</v>
      </c>
      <c r="C19" s="14" t="s">
        <v>20</v>
      </c>
      <c r="D19" s="11"/>
      <c r="E19" s="12"/>
      <c r="F19" s="13"/>
    </row>
    <row r="20" spans="1:6" ht="12" customHeight="1">
      <c r="A20" s="8">
        <v>45280</v>
      </c>
      <c r="B20" s="9">
        <v>5000</v>
      </c>
      <c r="C20" s="14" t="s">
        <v>21</v>
      </c>
      <c r="D20" s="11"/>
      <c r="E20" s="12"/>
      <c r="F20" s="13"/>
    </row>
    <row r="21" spans="1:6" ht="12" customHeight="1">
      <c r="A21" s="8">
        <v>45282</v>
      </c>
      <c r="B21" s="9">
        <v>1000</v>
      </c>
      <c r="C21" s="14" t="s">
        <v>22</v>
      </c>
      <c r="D21" s="11"/>
      <c r="E21" s="12"/>
      <c r="F21" s="13"/>
    </row>
    <row r="22" spans="1:6" ht="10.5" customHeight="1">
      <c r="A22" s="8">
        <v>45286</v>
      </c>
      <c r="B22" s="9">
        <v>3000</v>
      </c>
      <c r="C22" s="14" t="s">
        <v>23</v>
      </c>
      <c r="D22" s="11"/>
      <c r="E22" s="12"/>
      <c r="F22" s="13"/>
    </row>
    <row r="23" spans="1:6" ht="22.5" customHeight="1">
      <c r="A23" s="8">
        <v>45286</v>
      </c>
      <c r="B23" s="9">
        <v>2000</v>
      </c>
      <c r="C23" s="14" t="s">
        <v>24</v>
      </c>
      <c r="D23" s="11"/>
      <c r="E23" s="12"/>
      <c r="F23" s="13"/>
    </row>
    <row r="24" spans="1:6" ht="10.5" customHeight="1">
      <c r="A24" s="8">
        <v>45289</v>
      </c>
      <c r="B24" s="9">
        <v>940</v>
      </c>
      <c r="C24" s="14" t="s">
        <v>25</v>
      </c>
      <c r="D24" s="11"/>
      <c r="E24" s="12"/>
      <c r="F24" s="13"/>
    </row>
    <row r="25" spans="1:6" ht="10.5" customHeight="1">
      <c r="A25" s="8">
        <v>45289</v>
      </c>
      <c r="B25" s="9">
        <v>1000</v>
      </c>
      <c r="C25" s="14" t="s">
        <v>26</v>
      </c>
      <c r="D25" s="11"/>
      <c r="E25" s="12"/>
      <c r="F25" s="13"/>
    </row>
    <row r="26" spans="1:6" ht="10.5" customHeight="1">
      <c r="A26" s="8">
        <v>45289</v>
      </c>
      <c r="B26" s="9">
        <v>700</v>
      </c>
      <c r="C26" s="14" t="s">
        <v>27</v>
      </c>
      <c r="D26" s="11"/>
      <c r="E26" s="12"/>
      <c r="F26" s="13"/>
    </row>
    <row r="27" spans="1:6" ht="10.5" customHeight="1">
      <c r="A27" s="8">
        <v>45290</v>
      </c>
      <c r="B27" s="9">
        <v>10013</v>
      </c>
      <c r="C27" s="14" t="s">
        <v>28</v>
      </c>
      <c r="D27" s="11"/>
      <c r="E27" s="12"/>
      <c r="F27" s="13"/>
    </row>
    <row r="28" spans="1:6" ht="10.5" customHeight="1">
      <c r="A28" s="8">
        <v>45290</v>
      </c>
      <c r="B28" s="9">
        <v>2005</v>
      </c>
      <c r="C28" s="14" t="s">
        <v>29</v>
      </c>
      <c r="D28" s="11"/>
      <c r="E28" s="12"/>
      <c r="F28" s="13"/>
    </row>
    <row r="29" spans="1:6" ht="10.5" customHeight="1">
      <c r="A29" s="8" t="s">
        <v>31</v>
      </c>
      <c r="B29" s="9">
        <v>5000</v>
      </c>
      <c r="C29" s="14" t="s">
        <v>30</v>
      </c>
      <c r="D29" s="11"/>
      <c r="E29" s="12"/>
      <c r="F29" s="13"/>
    </row>
    <row r="30" spans="1:6" s="20" customFormat="1" ht="14.25" customHeight="1">
      <c r="A30" s="15" t="s">
        <v>3</v>
      </c>
      <c r="B30" s="16">
        <f>SUM(B4:B29)</f>
        <v>152323.13</v>
      </c>
      <c r="C30" s="14"/>
      <c r="D30" s="17" t="s">
        <v>3</v>
      </c>
      <c r="E30" s="18">
        <f>SUM(E4:E29)</f>
        <v>77210</v>
      </c>
      <c r="F30" s="19"/>
    </row>
    <row r="31" spans="1:6" s="26" customFormat="1" ht="18">
      <c r="A31" s="22" t="s">
        <v>4</v>
      </c>
      <c r="B31" s="23"/>
      <c r="C31" s="23"/>
      <c r="D31" s="24"/>
      <c r="E31" s="31">
        <f>B30-E30</f>
        <v>75113.13</v>
      </c>
      <c r="F31" s="25"/>
    </row>
    <row r="32" spans="3:6" ht="18">
      <c r="C32" s="27"/>
      <c r="E32" s="28"/>
      <c r="F32" s="21"/>
    </row>
    <row r="33" ht="12.75">
      <c r="C33" s="29"/>
    </row>
    <row r="34" ht="12.75">
      <c r="F34" s="21"/>
    </row>
    <row r="35" ht="12.75">
      <c r="F35" s="21"/>
    </row>
    <row r="36" ht="12.75">
      <c r="F36"/>
    </row>
    <row r="37" ht="12.75">
      <c r="F37" s="21"/>
    </row>
    <row r="38" ht="12.75">
      <c r="F38" s="30"/>
    </row>
    <row r="39" ht="12.75">
      <c r="F39" s="21"/>
    </row>
    <row r="40" ht="12.75">
      <c r="F40" s="21"/>
    </row>
  </sheetData>
  <sheetProtection selectLockedCells="1" selectUnlockedCells="1"/>
  <mergeCells count="3">
    <mergeCell ref="A2:C2"/>
    <mergeCell ref="D2:F2"/>
    <mergeCell ref="E3:F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Gromova</dc:creator>
  <cp:keywords/>
  <dc:description/>
  <cp:lastModifiedBy>Громова Оксана Ивановна</cp:lastModifiedBy>
  <cp:lastPrinted>2018-10-01T10:33:22Z</cp:lastPrinted>
  <dcterms:created xsi:type="dcterms:W3CDTF">2006-06-18T14:36:04Z</dcterms:created>
  <dcterms:modified xsi:type="dcterms:W3CDTF">2024-01-07T08:34:03Z</dcterms:modified>
  <cp:category/>
  <cp:version/>
  <cp:contentType/>
  <cp:contentStatus/>
  <cp:revision>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0x01010007C2E1A1DCA25F4EB7DEC6354EA082D1</vt:lpwstr>
  </property>
  <property fmtid="{D5CDD505-2E9C-101B-9397-08002B2CF9AE}" pid="3" name="MSIP_Label_e58707db-cea7-4907-92d1-cf323291762b_ActionId">
    <vt:lpwstr>0f8e2266-6419-47fe-b40d-52cd2a104a03</vt:lpwstr>
  </property>
  <property fmtid="{D5CDD505-2E9C-101B-9397-08002B2CF9AE}" pid="4" name="MSIP_Label_e58707db-cea7-4907-92d1-cf323291762b_ContentBits">
    <vt:lpwstr>0</vt:lpwstr>
  </property>
  <property fmtid="{D5CDD505-2E9C-101B-9397-08002B2CF9AE}" pid="5" name="MSIP_Label_e58707db-cea7-4907-92d1-cf323291762b_Enabled">
    <vt:lpwstr>true</vt:lpwstr>
  </property>
  <property fmtid="{D5CDD505-2E9C-101B-9397-08002B2CF9AE}" pid="6" name="MSIP_Label_e58707db-cea7-4907-92d1-cf323291762b_Method">
    <vt:lpwstr>Standard</vt:lpwstr>
  </property>
  <property fmtid="{D5CDD505-2E9C-101B-9397-08002B2CF9AE}" pid="7" name="MSIP_Label_e58707db-cea7-4907-92d1-cf323291762b_Name">
    <vt:lpwstr>General</vt:lpwstr>
  </property>
  <property fmtid="{D5CDD505-2E9C-101B-9397-08002B2CF9AE}" pid="8" name="MSIP_Label_e58707db-cea7-4907-92d1-cf323291762b_SetDate">
    <vt:lpwstr>2022-12-12T18:45:24Z</vt:lpwstr>
  </property>
  <property fmtid="{D5CDD505-2E9C-101B-9397-08002B2CF9AE}" pid="9" name="MSIP_Label_e58707db-cea7-4907-92d1-cf323291762b_SiteId">
    <vt:lpwstr>e11cbe9c-f680-44b9-9d42-d705f740b888</vt:lpwstr>
  </property>
</Properties>
</file>