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<sst xmlns="http://schemas.openxmlformats.org/spreadsheetml/2006/main" count="40" uniqueCount="37">
  <si>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Поступления</t>
  </si>
  <si>
    <t>Расходы</t>
  </si>
  <si>
    <t>баланс с ноября 2022 г.</t>
  </si>
  <si>
    <t>корм в вольеры и стационар</t>
  </si>
  <si>
    <t xml:space="preserve">05.12 500 руб от Егор И
</t>
  </si>
  <si>
    <t xml:space="preserve">06.12 3000 руб от Оксана Б
</t>
  </si>
  <si>
    <t>07.12 10000 руб от Игорь</t>
  </si>
  <si>
    <t>07.12 500 руб от Андрей К</t>
  </si>
  <si>
    <t xml:space="preserve">07.12 300 руб от  Павел П
</t>
  </si>
  <si>
    <t xml:space="preserve">07.12 2000 руб от Аркадий Ш
</t>
  </si>
  <si>
    <t xml:space="preserve">07.12 300 руб от Илья М
</t>
  </si>
  <si>
    <t xml:space="preserve">09.12 1000 руб от Ольга Ш
</t>
  </si>
  <si>
    <t xml:space="preserve">10.12 9000 руб от Елена Ш
</t>
  </si>
  <si>
    <t xml:space="preserve">10.12 5000 руб от Светлана Ч
</t>
  </si>
  <si>
    <t xml:space="preserve"> 13.12 2000 руб от Наталья П
</t>
  </si>
  <si>
    <t xml:space="preserve">13.12 500 руб от Алла В
</t>
  </si>
  <si>
    <t xml:space="preserve"> 19.12 500 руб от ВТБ
</t>
  </si>
  <si>
    <t xml:space="preserve">21.12 500 руб от Дмитрий Н
</t>
  </si>
  <si>
    <t>22.12 400 руб от Агния Я</t>
  </si>
  <si>
    <t>22.12 10013 руб от Максима</t>
  </si>
  <si>
    <t xml:space="preserve">  400 руб от Агния Я
</t>
  </si>
  <si>
    <t>22.12 500 руб от Андрей К</t>
  </si>
  <si>
    <t xml:space="preserve">22.12 3000 руб от Майя Г
</t>
  </si>
  <si>
    <t>24.12 500 руб от Наталья Т</t>
  </si>
  <si>
    <t xml:space="preserve">25.12 1000 руб от Олег К
</t>
  </si>
  <si>
    <t xml:space="preserve">27.12 15000 руб от Павла Борисовича 
</t>
  </si>
  <si>
    <t>27.12 2000 руб от Тинькофф</t>
  </si>
  <si>
    <t>29.12 10013 руб от Максима</t>
  </si>
  <si>
    <t xml:space="preserve">30.12 6000 руб от Глеба
</t>
  </si>
  <si>
    <t xml:space="preserve">30.12 300 руб от Гульнар Ш
</t>
  </si>
  <si>
    <t>30.12 2000 руб от Аркадия Ш</t>
  </si>
  <si>
    <t>30.12 500 руб от Андрей К</t>
  </si>
  <si>
    <t xml:space="preserve">31.12 3500 руб от Людмилы Г "кошкам от Валентины "
</t>
  </si>
  <si>
    <t xml:space="preserve">31.12 300 руб от Агния Я
</t>
  </si>
  <si>
    <t xml:space="preserve">
31.12 800 руб от Егор И</t>
  </si>
  <si>
    <t>ИТОГО</t>
  </si>
  <si>
    <t>Баланс: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</si>
</sst>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/YYYY"/>
    <numFmt numFmtId="168" formatCode="0.0"/>
    <numFmt numFmtId="169" formatCode="0.00"/>
    <numFmt numFmtId="170" formatCode="@"/>
  </numFmts>
  <fonts count="1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63"/>
      <name val="Verdana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9.5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2" fillId="2" borderId="0" xfId="0" applyNumberFormat="1" applyFont="1" applyFill="1" applyAlignment="1">
      <alignment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right"/>
    </xf>
    <xf numFmtId="164" fontId="3" fillId="3" borderId="4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1" fillId="3" borderId="1" xfId="0" applyFont="1" applyFill="1" applyBorder="1" applyAlignment="1">
      <alignment wrapText="1"/>
    </xf>
    <xf numFmtId="167" fontId="4" fillId="3" borderId="1" xfId="0" applyNumberFormat="1" applyFont="1" applyFill="1" applyBorder="1" applyAlignment="1">
      <alignment/>
    </xf>
    <xf numFmtId="164" fontId="4" fillId="3" borderId="1" xfId="0" applyFont="1" applyFill="1" applyBorder="1" applyAlignment="1">
      <alignment horizontal="right"/>
    </xf>
    <xf numFmtId="164" fontId="4" fillId="3" borderId="1" xfId="0" applyFont="1" applyFill="1" applyBorder="1" applyAlignment="1">
      <alignment wrapText="1"/>
    </xf>
    <xf numFmtId="167" fontId="4" fillId="4" borderId="1" xfId="0" applyNumberFormat="1" applyFont="1" applyFill="1" applyBorder="1" applyAlignment="1">
      <alignment/>
    </xf>
    <xf numFmtId="168" fontId="4" fillId="4" borderId="1" xfId="0" applyNumberFormat="1" applyFont="1" applyFill="1" applyBorder="1" applyAlignment="1">
      <alignment/>
    </xf>
    <xf numFmtId="164" fontId="4" fillId="4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5" borderId="0" xfId="0" applyFont="1" applyFill="1" applyAlignment="1">
      <alignment/>
    </xf>
    <xf numFmtId="165" fontId="8" fillId="5" borderId="0" xfId="0" applyNumberFormat="1" applyFont="1" applyFill="1" applyAlignment="1">
      <alignment horizontal="right"/>
    </xf>
    <xf numFmtId="164" fontId="9" fillId="5" borderId="0" xfId="0" applyFont="1" applyFill="1" applyAlignment="1">
      <alignment/>
    </xf>
    <xf numFmtId="169" fontId="8" fillId="5" borderId="0" xfId="0" applyNumberFormat="1" applyFont="1" applyFill="1" applyAlignment="1">
      <alignment/>
    </xf>
    <xf numFmtId="170" fontId="9" fillId="5" borderId="0" xfId="0" applyNumberFormat="1" applyFont="1" applyFill="1" applyAlignment="1">
      <alignment horizontal="right"/>
    </xf>
    <xf numFmtId="164" fontId="9" fillId="0" borderId="0" xfId="0" applyFont="1" applyAlignment="1">
      <alignment/>
    </xf>
    <xf numFmtId="164" fontId="0" fillId="0" borderId="0" xfId="0" applyFont="1" applyAlignment="1">
      <alignment horizontal="left"/>
    </xf>
    <xf numFmtId="164" fontId="8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30" zoomScaleSheetLayoutView="130" workbookViewId="0" topLeftCell="A1">
      <selection activeCell="F10" sqref="F10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30.57421875" style="1" customWidth="1"/>
    <col min="4" max="4" width="9.28125" style="1" customWidth="1"/>
    <col min="5" max="5" width="14.7109375" style="1" customWidth="1"/>
    <col min="6" max="6" width="50.7109375" style="1" customWidth="1"/>
    <col min="7" max="16384" width="9.140625" style="1" customWidth="1"/>
  </cols>
  <sheetData>
    <row r="1" ht="12.75">
      <c r="A1" s="3"/>
    </row>
    <row r="2" spans="1:6" ht="12.75">
      <c r="A2" s="4"/>
      <c r="B2" s="4"/>
      <c r="C2" s="4"/>
      <c r="D2" s="5"/>
      <c r="E2" s="5"/>
      <c r="F2" s="5"/>
    </row>
    <row r="3" spans="1:6" ht="12.75">
      <c r="A3" s="6"/>
      <c r="B3" s="7"/>
      <c r="C3" s="8" t="s">
        <v>0</v>
      </c>
      <c r="D3" s="9"/>
      <c r="E3" s="10" t="s">
        <v>1</v>
      </c>
      <c r="F3" s="10"/>
    </row>
    <row r="4" spans="1:6" ht="12.75">
      <c r="A4" s="11">
        <v>44896</v>
      </c>
      <c r="B4" s="12">
        <v>50890.89</v>
      </c>
      <c r="C4" s="13" t="s">
        <v>2</v>
      </c>
      <c r="D4" s="14">
        <v>44905</v>
      </c>
      <c r="E4" s="15">
        <v>20480</v>
      </c>
      <c r="F4" s="16" t="s">
        <v>3</v>
      </c>
    </row>
    <row r="5" spans="1:6" ht="22.5" customHeight="1">
      <c r="A5" s="11">
        <v>44900</v>
      </c>
      <c r="B5" s="12">
        <v>500</v>
      </c>
      <c r="C5" s="17" t="s">
        <v>4</v>
      </c>
      <c r="D5" s="14">
        <v>44912</v>
      </c>
      <c r="E5" s="15">
        <v>14770</v>
      </c>
      <c r="F5" s="16" t="s">
        <v>3</v>
      </c>
    </row>
    <row r="6" spans="1:6" ht="22.5" customHeight="1">
      <c r="A6" s="11">
        <v>44901</v>
      </c>
      <c r="B6" s="12">
        <v>3000</v>
      </c>
      <c r="C6" s="17" t="s">
        <v>5</v>
      </c>
      <c r="D6" s="14">
        <v>44919</v>
      </c>
      <c r="E6" s="15">
        <v>21600</v>
      </c>
      <c r="F6" s="16" t="s">
        <v>3</v>
      </c>
    </row>
    <row r="7" spans="1:6" ht="22.5" customHeight="1">
      <c r="A7" s="11">
        <v>44902</v>
      </c>
      <c r="B7" s="12">
        <v>10000</v>
      </c>
      <c r="C7" s="17" t="s">
        <v>6</v>
      </c>
      <c r="D7" s="14"/>
      <c r="E7" s="15"/>
      <c r="F7" s="16"/>
    </row>
    <row r="8" spans="1:6" ht="22.5" customHeight="1">
      <c r="A8" s="11">
        <v>44902</v>
      </c>
      <c r="B8" s="12">
        <v>500</v>
      </c>
      <c r="C8" s="17" t="s">
        <v>7</v>
      </c>
      <c r="D8" s="14"/>
      <c r="E8" s="15"/>
      <c r="F8" s="16"/>
    </row>
    <row r="9" spans="1:6" ht="22.5" customHeight="1">
      <c r="A9" s="11">
        <v>44902</v>
      </c>
      <c r="B9" s="12">
        <v>300</v>
      </c>
      <c r="C9" s="17" t="s">
        <v>8</v>
      </c>
      <c r="D9" s="14"/>
      <c r="E9" s="15"/>
      <c r="F9" s="16"/>
    </row>
    <row r="10" spans="1:6" ht="22.5" customHeight="1">
      <c r="A10" s="11">
        <v>44902</v>
      </c>
      <c r="B10" s="12">
        <v>2000</v>
      </c>
      <c r="C10" s="17" t="s">
        <v>9</v>
      </c>
      <c r="D10" s="14"/>
      <c r="E10" s="15"/>
      <c r="F10" s="16"/>
    </row>
    <row r="11" spans="1:6" ht="22.5" customHeight="1">
      <c r="A11" s="11">
        <v>44902</v>
      </c>
      <c r="B11" s="12">
        <v>300</v>
      </c>
      <c r="C11" s="17" t="s">
        <v>10</v>
      </c>
      <c r="D11" s="14"/>
      <c r="E11" s="15"/>
      <c r="F11" s="16"/>
    </row>
    <row r="12" spans="1:6" ht="22.5" customHeight="1">
      <c r="A12" s="11">
        <v>44904</v>
      </c>
      <c r="B12" s="12">
        <v>1000</v>
      </c>
      <c r="C12" s="17" t="s">
        <v>11</v>
      </c>
      <c r="D12" s="14"/>
      <c r="E12" s="15"/>
      <c r="F12" s="16"/>
    </row>
    <row r="13" spans="1:6" ht="22.5" customHeight="1">
      <c r="A13" s="11">
        <v>44905</v>
      </c>
      <c r="B13" s="12">
        <v>9000</v>
      </c>
      <c r="C13" s="17" t="s">
        <v>12</v>
      </c>
      <c r="D13" s="14"/>
      <c r="E13" s="15"/>
      <c r="F13" s="16"/>
    </row>
    <row r="14" spans="1:6" ht="22.5" customHeight="1">
      <c r="A14" s="11">
        <v>44906</v>
      </c>
      <c r="B14" s="12">
        <v>5000</v>
      </c>
      <c r="C14" s="17" t="s">
        <v>13</v>
      </c>
      <c r="D14" s="14"/>
      <c r="E14" s="15"/>
      <c r="F14" s="16"/>
    </row>
    <row r="15" spans="1:6" ht="22.5" customHeight="1">
      <c r="A15" s="11">
        <v>44908</v>
      </c>
      <c r="B15" s="12">
        <v>2000</v>
      </c>
      <c r="C15" s="17" t="s">
        <v>14</v>
      </c>
      <c r="D15" s="14"/>
      <c r="E15" s="15"/>
      <c r="F15" s="16"/>
    </row>
    <row r="16" spans="1:6" ht="22.5" customHeight="1">
      <c r="A16" s="11">
        <v>44908</v>
      </c>
      <c r="B16" s="12">
        <v>500</v>
      </c>
      <c r="C16" s="17" t="s">
        <v>15</v>
      </c>
      <c r="D16" s="14"/>
      <c r="E16" s="15"/>
      <c r="F16" s="16"/>
    </row>
    <row r="17" spans="1:6" ht="22.5" customHeight="1">
      <c r="A17" s="11">
        <v>44909</v>
      </c>
      <c r="B17" s="12">
        <v>500</v>
      </c>
      <c r="C17" s="17" t="s">
        <v>16</v>
      </c>
      <c r="D17" s="14"/>
      <c r="E17" s="15"/>
      <c r="F17" s="16"/>
    </row>
    <row r="18" spans="1:6" ht="22.5" customHeight="1">
      <c r="A18" s="11">
        <v>44916</v>
      </c>
      <c r="B18" s="12">
        <v>500</v>
      </c>
      <c r="C18" s="17" t="s">
        <v>17</v>
      </c>
      <c r="D18" s="14"/>
      <c r="E18" s="15"/>
      <c r="F18" s="16"/>
    </row>
    <row r="19" spans="1:6" ht="22.5" customHeight="1">
      <c r="A19" s="11">
        <v>44917</v>
      </c>
      <c r="B19" s="12">
        <v>400</v>
      </c>
      <c r="C19" s="17" t="s">
        <v>18</v>
      </c>
      <c r="D19" s="14"/>
      <c r="E19" s="15"/>
      <c r="F19" s="16"/>
    </row>
    <row r="20" spans="1:6" ht="22.5" customHeight="1">
      <c r="A20" s="11">
        <v>44917</v>
      </c>
      <c r="B20" s="12">
        <v>10013</v>
      </c>
      <c r="C20" s="17" t="s">
        <v>19</v>
      </c>
      <c r="D20" s="14"/>
      <c r="E20" s="15"/>
      <c r="F20" s="16"/>
    </row>
    <row r="21" spans="1:6" ht="22.5" customHeight="1">
      <c r="A21" s="11">
        <v>44917</v>
      </c>
      <c r="B21" s="12">
        <v>400</v>
      </c>
      <c r="C21" s="17" t="s">
        <v>20</v>
      </c>
      <c r="D21" s="14"/>
      <c r="E21" s="15"/>
      <c r="F21" s="16"/>
    </row>
    <row r="22" spans="1:6" ht="22.5" customHeight="1">
      <c r="A22" s="11">
        <v>44917</v>
      </c>
      <c r="B22" s="12">
        <v>500</v>
      </c>
      <c r="C22" s="17" t="s">
        <v>21</v>
      </c>
      <c r="D22" s="14"/>
      <c r="E22" s="15"/>
      <c r="F22" s="16"/>
    </row>
    <row r="23" spans="1:6" ht="22.5" customHeight="1">
      <c r="A23" s="11">
        <v>44917</v>
      </c>
      <c r="B23" s="12">
        <v>3000</v>
      </c>
      <c r="C23" s="17" t="s">
        <v>22</v>
      </c>
      <c r="D23" s="14"/>
      <c r="E23" s="15"/>
      <c r="F23" s="16"/>
    </row>
    <row r="24" spans="1:6" ht="22.5" customHeight="1">
      <c r="A24" s="11">
        <v>44919</v>
      </c>
      <c r="B24" s="12">
        <v>500</v>
      </c>
      <c r="C24" s="17" t="s">
        <v>23</v>
      </c>
      <c r="D24" s="14"/>
      <c r="E24" s="15"/>
      <c r="F24" s="16"/>
    </row>
    <row r="25" spans="1:6" ht="22.5" customHeight="1">
      <c r="A25" s="11">
        <v>44920</v>
      </c>
      <c r="B25" s="12">
        <v>1000</v>
      </c>
      <c r="C25" s="17" t="s">
        <v>24</v>
      </c>
      <c r="D25" s="14"/>
      <c r="E25" s="15"/>
      <c r="F25" s="16"/>
    </row>
    <row r="26" spans="1:6" ht="22.5" customHeight="1">
      <c r="A26" s="11">
        <v>44922</v>
      </c>
      <c r="B26" s="12">
        <v>15000</v>
      </c>
      <c r="C26" s="17" t="s">
        <v>25</v>
      </c>
      <c r="D26" s="14"/>
      <c r="E26" s="15"/>
      <c r="F26" s="16"/>
    </row>
    <row r="27" spans="1:6" ht="22.5" customHeight="1">
      <c r="A27" s="11">
        <v>44922</v>
      </c>
      <c r="B27" s="12">
        <v>2000</v>
      </c>
      <c r="C27" s="17" t="s">
        <v>26</v>
      </c>
      <c r="D27" s="14"/>
      <c r="E27" s="15"/>
      <c r="F27" s="16"/>
    </row>
    <row r="28" spans="1:6" ht="22.5" customHeight="1">
      <c r="A28" s="11">
        <v>44924</v>
      </c>
      <c r="B28" s="12">
        <v>10013</v>
      </c>
      <c r="C28" s="17" t="s">
        <v>27</v>
      </c>
      <c r="D28" s="14"/>
      <c r="E28" s="15"/>
      <c r="F28" s="16"/>
    </row>
    <row r="29" spans="1:6" ht="22.5" customHeight="1">
      <c r="A29" s="11">
        <v>44925</v>
      </c>
      <c r="B29" s="12">
        <v>6000</v>
      </c>
      <c r="C29" s="17" t="s">
        <v>28</v>
      </c>
      <c r="D29" s="14"/>
      <c r="E29" s="15"/>
      <c r="F29" s="16"/>
    </row>
    <row r="30" spans="1:6" ht="22.5" customHeight="1">
      <c r="A30" s="11">
        <v>44925</v>
      </c>
      <c r="B30" s="12">
        <v>300</v>
      </c>
      <c r="C30" s="17" t="s">
        <v>29</v>
      </c>
      <c r="D30" s="14"/>
      <c r="E30" s="15"/>
      <c r="F30" s="16"/>
    </row>
    <row r="31" spans="1:6" ht="22.5" customHeight="1">
      <c r="A31" s="11">
        <v>44925</v>
      </c>
      <c r="B31" s="12">
        <v>2000</v>
      </c>
      <c r="C31" s="17" t="s">
        <v>30</v>
      </c>
      <c r="D31" s="14"/>
      <c r="E31" s="15"/>
      <c r="F31" s="16"/>
    </row>
    <row r="32" spans="1:6" ht="22.5" customHeight="1">
      <c r="A32" s="11">
        <v>44925</v>
      </c>
      <c r="B32" s="12">
        <v>500</v>
      </c>
      <c r="C32" s="17" t="s">
        <v>31</v>
      </c>
      <c r="D32" s="14"/>
      <c r="E32" s="15"/>
      <c r="F32" s="16"/>
    </row>
    <row r="33" spans="1:6" ht="31.5" customHeight="1">
      <c r="A33" s="11">
        <v>44926</v>
      </c>
      <c r="B33" s="12">
        <v>3500</v>
      </c>
      <c r="C33" s="17" t="s">
        <v>32</v>
      </c>
      <c r="D33" s="14"/>
      <c r="E33" s="15"/>
      <c r="F33" s="16"/>
    </row>
    <row r="34" spans="1:6" ht="22.5" customHeight="1">
      <c r="A34" s="11">
        <v>44926</v>
      </c>
      <c r="B34" s="12">
        <v>300</v>
      </c>
      <c r="C34" s="17" t="s">
        <v>33</v>
      </c>
      <c r="D34" s="14"/>
      <c r="E34" s="15"/>
      <c r="F34" s="16"/>
    </row>
    <row r="35" spans="1:6" ht="22.5" customHeight="1">
      <c r="A35" s="11">
        <v>44926</v>
      </c>
      <c r="B35" s="12">
        <v>800</v>
      </c>
      <c r="C35" s="17" t="s">
        <v>34</v>
      </c>
      <c r="D35" s="14"/>
      <c r="E35" s="15"/>
      <c r="F35" s="16"/>
    </row>
    <row r="36" spans="1:6" ht="22.5" customHeight="1">
      <c r="A36" s="11"/>
      <c r="B36" s="12"/>
      <c r="C36" s="17"/>
      <c r="D36" s="14"/>
      <c r="E36" s="15"/>
      <c r="F36" s="16"/>
    </row>
    <row r="37" spans="1:6" ht="22.5" customHeight="1">
      <c r="A37" s="11"/>
      <c r="B37" s="12"/>
      <c r="C37" s="17"/>
      <c r="D37" s="14"/>
      <c r="E37" s="15"/>
      <c r="F37" s="16"/>
    </row>
    <row r="38" spans="1:6" s="24" customFormat="1" ht="14.25" customHeight="1">
      <c r="A38" s="18" t="s">
        <v>35</v>
      </c>
      <c r="B38" s="19">
        <f>SUM(B4:B37)</f>
        <v>142216.89</v>
      </c>
      <c r="C38" s="20"/>
      <c r="D38" s="21" t="s">
        <v>35</v>
      </c>
      <c r="E38" s="22">
        <f>SUM(E4:E37)</f>
        <v>56850</v>
      </c>
      <c r="F38" s="23"/>
    </row>
    <row r="39" spans="3:6" ht="12.75">
      <c r="C39" s="25"/>
      <c r="E39" s="26"/>
      <c r="F39" s="27"/>
    </row>
    <row r="40" spans="1:6" s="33" customFormat="1" ht="12.75">
      <c r="A40" s="28" t="s">
        <v>36</v>
      </c>
      <c r="B40" s="29"/>
      <c r="C40" s="30"/>
      <c r="D40" s="30"/>
      <c r="E40" s="31">
        <f>B38-E38</f>
        <v>85366.89000000001</v>
      </c>
      <c r="F40" s="32"/>
    </row>
    <row r="41" spans="3:6" ht="12.75">
      <c r="C41" s="34"/>
      <c r="E41" s="35"/>
      <c r="F41" s="27"/>
    </row>
    <row r="42" ht="12.75">
      <c r="C42" s="25"/>
    </row>
    <row r="44" ht="12.75">
      <c r="F44" s="27"/>
    </row>
    <row r="45" ht="12.75">
      <c r="F45" s="27"/>
    </row>
    <row r="46" ht="12.75">
      <c r="F46"/>
    </row>
    <row r="47" ht="12.75">
      <c r="F47" s="27"/>
    </row>
    <row r="48" ht="12.75">
      <c r="F48" s="36"/>
    </row>
    <row r="49" ht="12.75">
      <c r="F49" s="27"/>
    </row>
    <row r="50" ht="12.75">
      <c r="F50" s="27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2023-02-28T08:40:55Z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