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<sst xmlns="http://schemas.openxmlformats.org/spreadsheetml/2006/main" count="34" uniqueCount="30">
  <si>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Поступления</t>
  </si>
  <si>
    <t>Расходы</t>
  </si>
  <si>
    <t>баланс с мая 2023 г.</t>
  </si>
  <si>
    <t>02.06 1000 руб от Андрей К</t>
  </si>
  <si>
    <t>хозтовары в кошатник</t>
  </si>
  <si>
    <t xml:space="preserve">
02.06 260 руб от Эльмира М </t>
  </si>
  <si>
    <t xml:space="preserve">
04.06 1000 руб от Олег К 
</t>
  </si>
  <si>
    <t>корм в кошатник</t>
  </si>
  <si>
    <t xml:space="preserve">
05.06 2000 руб от Валерия И
</t>
  </si>
  <si>
    <t xml:space="preserve">05.06 1500 руб от Дмитрий Я
</t>
  </si>
  <si>
    <t xml:space="preserve">06.06 1000 руб от Инна С
</t>
  </si>
  <si>
    <t xml:space="preserve">06.06 1000 руб от Виктория Г
</t>
  </si>
  <si>
    <t xml:space="preserve">
06.06 10000 руб Игорь 
</t>
  </si>
  <si>
    <t xml:space="preserve">07.06 10000 руб от Максим
</t>
  </si>
  <si>
    <t xml:space="preserve">
07.06 500 руб от Егор И
</t>
  </si>
  <si>
    <t>09.06 1000 руб от Наталья А</t>
  </si>
  <si>
    <t xml:space="preserve">
09.06 1000 руб от Андрей К 
</t>
  </si>
  <si>
    <t xml:space="preserve">11.06 1505 руб от Евгении </t>
  </si>
  <si>
    <t xml:space="preserve">12.06 1000 руб от </t>
  </si>
  <si>
    <t xml:space="preserve">14.06 9500 руб от Елена Ш 
</t>
  </si>
  <si>
    <t xml:space="preserve">14.06 3000 руб от Оксана Б
</t>
  </si>
  <si>
    <t xml:space="preserve">16.06 1000 руб от Андрей К </t>
  </si>
  <si>
    <t xml:space="preserve">17.06 150 руб от Ольга М </t>
  </si>
  <si>
    <t>20.06 15000 руб от Павла Борисовича</t>
  </si>
  <si>
    <t xml:space="preserve">21.06 100 руб с общих реквизитов </t>
  </si>
  <si>
    <t xml:space="preserve">
21.06 300 руб с общих реквизитов</t>
  </si>
  <si>
    <t xml:space="preserve">23.06 1000 руб от Андрея К </t>
  </si>
  <si>
    <t xml:space="preserve">30.06 1000 руб от Олега К 
</t>
  </si>
  <si>
    <t>ИТОГО</t>
  </si>
  <si>
    <t>Баланс: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</si>
</sst>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/YYYY"/>
    <numFmt numFmtId="168" formatCode="0.0"/>
    <numFmt numFmtId="169" formatCode="0.00"/>
    <numFmt numFmtId="170" formatCode="@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/>
    </xf>
    <xf numFmtId="164" fontId="3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right"/>
    </xf>
    <xf numFmtId="164" fontId="3" fillId="3" borderId="4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 wrapText="1"/>
    </xf>
    <xf numFmtId="164" fontId="1" fillId="3" borderId="1" xfId="0" applyFont="1" applyFill="1" applyBorder="1" applyAlignment="1">
      <alignment wrapText="1"/>
    </xf>
    <xf numFmtId="167" fontId="4" fillId="3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/>
    </xf>
    <xf numFmtId="168" fontId="4" fillId="4" borderId="1" xfId="0" applyNumberFormat="1" applyFont="1" applyFill="1" applyBorder="1" applyAlignment="1">
      <alignment/>
    </xf>
    <xf numFmtId="164" fontId="5" fillId="4" borderId="1" xfId="0" applyFont="1" applyFill="1" applyBorder="1" applyAlignment="1">
      <alignment wrapText="1"/>
    </xf>
    <xf numFmtId="164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5" borderId="0" xfId="0" applyFont="1" applyFill="1" applyAlignment="1">
      <alignment/>
    </xf>
    <xf numFmtId="165" fontId="8" fillId="5" borderId="0" xfId="0" applyNumberFormat="1" applyFont="1" applyFill="1" applyAlignment="1">
      <alignment horizontal="right"/>
    </xf>
    <xf numFmtId="164" fontId="4" fillId="3" borderId="1" xfId="0" applyFont="1" applyFill="1" applyBorder="1" applyAlignment="1">
      <alignment wrapText="1"/>
    </xf>
    <xf numFmtId="164" fontId="9" fillId="5" borderId="0" xfId="0" applyFont="1" applyFill="1" applyAlignment="1">
      <alignment/>
    </xf>
    <xf numFmtId="169" fontId="8" fillId="5" borderId="0" xfId="0" applyNumberFormat="1" applyFont="1" applyFill="1" applyAlignment="1">
      <alignment/>
    </xf>
    <xf numFmtId="170" fontId="9" fillId="5" borderId="0" xfId="0" applyNumberFormat="1" applyFont="1" applyFill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8" fillId="0" borderId="0" xfId="0" applyFont="1" applyAlignment="1">
      <alignment/>
    </xf>
    <xf numFmtId="164" fontId="0" fillId="0" borderId="0" xfId="0" applyFont="1" applyAlignment="1">
      <alignment horizontal="left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30" zoomScaleSheetLayoutView="130" workbookViewId="0" topLeftCell="A1">
      <selection activeCell="F13" sqref="F13"/>
    </sheetView>
  </sheetViews>
  <sheetFormatPr defaultColWidth="9.140625" defaultRowHeight="12.75"/>
  <cols>
    <col min="1" max="1" width="10.8515625" style="1" customWidth="1"/>
    <col min="2" max="2" width="9.140625" style="2" customWidth="1"/>
    <col min="3" max="3" width="30.57421875" style="1" customWidth="1"/>
    <col min="4" max="4" width="9.28125" style="1" customWidth="1"/>
    <col min="5" max="5" width="14.7109375" style="1" customWidth="1"/>
    <col min="6" max="6" width="50.7109375" style="1" customWidth="1"/>
    <col min="7" max="16384" width="9.140625" style="1" customWidth="1"/>
  </cols>
  <sheetData>
    <row r="1" ht="12.75">
      <c r="A1" s="3"/>
    </row>
    <row r="2" spans="1:6" ht="12.75">
      <c r="A2" s="4"/>
      <c r="B2" s="4"/>
      <c r="C2" s="4"/>
      <c r="D2" s="5"/>
      <c r="E2" s="5"/>
      <c r="F2" s="5"/>
    </row>
    <row r="3" spans="1:6" ht="12.75">
      <c r="A3" s="6"/>
      <c r="B3" s="7"/>
      <c r="C3" s="8" t="s">
        <v>0</v>
      </c>
      <c r="D3" s="9"/>
      <c r="E3" s="10" t="s">
        <v>1</v>
      </c>
      <c r="F3" s="10"/>
    </row>
    <row r="4" spans="1:6" ht="12.75">
      <c r="A4" s="11">
        <v>45078</v>
      </c>
      <c r="B4" s="12">
        <v>125194.28</v>
      </c>
      <c r="C4" s="13" t="s">
        <v>2</v>
      </c>
      <c r="D4" s="14">
        <v>45080</v>
      </c>
      <c r="E4" s="15"/>
      <c r="F4" s="16"/>
    </row>
    <row r="5" spans="1:6" ht="22.5" customHeight="1">
      <c r="A5" s="11">
        <v>45079</v>
      </c>
      <c r="B5" s="12">
        <v>1000</v>
      </c>
      <c r="C5" s="17" t="s">
        <v>3</v>
      </c>
      <c r="D5" s="14">
        <v>45086</v>
      </c>
      <c r="E5" s="15">
        <v>499</v>
      </c>
      <c r="F5" s="16" t="s">
        <v>4</v>
      </c>
    </row>
    <row r="6" spans="1:6" ht="22.5" customHeight="1">
      <c r="A6" s="11">
        <v>45079</v>
      </c>
      <c r="B6" s="12">
        <v>260</v>
      </c>
      <c r="C6" s="17" t="s">
        <v>5</v>
      </c>
      <c r="D6" s="14">
        <v>45086</v>
      </c>
      <c r="E6" s="15">
        <f>74.99+1015.92</f>
        <v>1090.9099999999999</v>
      </c>
      <c r="F6" s="16" t="s">
        <v>4</v>
      </c>
    </row>
    <row r="7" spans="1:6" ht="22.5" customHeight="1">
      <c r="A7" s="11">
        <v>45081</v>
      </c>
      <c r="B7" s="12">
        <v>1000</v>
      </c>
      <c r="C7" s="17" t="s">
        <v>6</v>
      </c>
      <c r="D7" s="14">
        <v>45085</v>
      </c>
      <c r="E7" s="15">
        <v>12640</v>
      </c>
      <c r="F7" s="16" t="s">
        <v>7</v>
      </c>
    </row>
    <row r="8" spans="1:6" ht="22.5" customHeight="1">
      <c r="A8" s="11">
        <v>45082</v>
      </c>
      <c r="B8" s="12">
        <v>2000</v>
      </c>
      <c r="C8" s="17" t="s">
        <v>8</v>
      </c>
      <c r="D8" s="14">
        <v>45094</v>
      </c>
      <c r="E8" s="15">
        <v>13040</v>
      </c>
      <c r="F8" s="16" t="s">
        <v>7</v>
      </c>
    </row>
    <row r="9" spans="1:6" ht="22.5" customHeight="1">
      <c r="A9" s="11">
        <v>45082</v>
      </c>
      <c r="B9" s="12">
        <v>1500</v>
      </c>
      <c r="C9" s="17" t="s">
        <v>9</v>
      </c>
      <c r="D9" s="14">
        <v>45095</v>
      </c>
      <c r="E9" s="15">
        <v>20430</v>
      </c>
      <c r="F9" s="16" t="s">
        <v>7</v>
      </c>
    </row>
    <row r="10" spans="1:6" ht="22.5" customHeight="1">
      <c r="A10" s="11">
        <v>45083</v>
      </c>
      <c r="B10" s="12">
        <v>1000</v>
      </c>
      <c r="C10" s="17" t="s">
        <v>10</v>
      </c>
      <c r="D10" s="14"/>
      <c r="E10" s="15"/>
      <c r="F10" s="16"/>
    </row>
    <row r="11" spans="1:6" ht="22.5" customHeight="1">
      <c r="A11" s="11">
        <v>45083</v>
      </c>
      <c r="B11" s="12">
        <v>1000</v>
      </c>
      <c r="C11" s="17" t="s">
        <v>11</v>
      </c>
      <c r="D11" s="14"/>
      <c r="E11" s="15"/>
      <c r="F11" s="16"/>
    </row>
    <row r="12" spans="1:6" ht="22.5" customHeight="1">
      <c r="A12" s="11">
        <v>45083</v>
      </c>
      <c r="B12" s="12">
        <v>10000</v>
      </c>
      <c r="C12" s="17" t="s">
        <v>12</v>
      </c>
      <c r="D12" s="14"/>
      <c r="E12" s="15"/>
      <c r="F12" s="16"/>
    </row>
    <row r="13" spans="1:6" ht="22.5" customHeight="1">
      <c r="A13" s="11">
        <v>45084</v>
      </c>
      <c r="B13" s="12">
        <v>10000</v>
      </c>
      <c r="C13" s="17" t="s">
        <v>13</v>
      </c>
      <c r="D13" s="14"/>
      <c r="E13" s="15"/>
      <c r="F13" s="16"/>
    </row>
    <row r="14" spans="1:6" ht="22.5" customHeight="1">
      <c r="A14" s="11">
        <v>45084</v>
      </c>
      <c r="B14" s="12">
        <v>500</v>
      </c>
      <c r="C14" s="17" t="s">
        <v>14</v>
      </c>
      <c r="D14" s="14"/>
      <c r="E14" s="15"/>
      <c r="F14" s="16"/>
    </row>
    <row r="15" spans="1:6" ht="22.5" customHeight="1">
      <c r="A15" s="11">
        <v>45085</v>
      </c>
      <c r="B15" s="12">
        <v>1000</v>
      </c>
      <c r="C15" s="17" t="s">
        <v>15</v>
      </c>
      <c r="D15" s="14"/>
      <c r="E15" s="15"/>
      <c r="F15" s="16"/>
    </row>
    <row r="16" spans="1:6" ht="22.5" customHeight="1">
      <c r="A16" s="11">
        <v>45086</v>
      </c>
      <c r="B16" s="12">
        <v>1000</v>
      </c>
      <c r="C16" s="17" t="s">
        <v>16</v>
      </c>
      <c r="D16" s="14"/>
      <c r="E16" s="15"/>
      <c r="F16" s="16"/>
    </row>
    <row r="17" spans="1:6" ht="22.5" customHeight="1">
      <c r="A17" s="11">
        <v>45088</v>
      </c>
      <c r="B17" s="12">
        <v>1505</v>
      </c>
      <c r="C17" s="17" t="s">
        <v>17</v>
      </c>
      <c r="D17" s="14"/>
      <c r="E17" s="15"/>
      <c r="F17" s="16"/>
    </row>
    <row r="18" spans="1:6" ht="22.5" customHeight="1">
      <c r="A18" s="11">
        <v>45089</v>
      </c>
      <c r="B18" s="12">
        <v>1000</v>
      </c>
      <c r="C18" s="17" t="s">
        <v>18</v>
      </c>
      <c r="D18" s="14"/>
      <c r="E18" s="15"/>
      <c r="F18" s="16"/>
    </row>
    <row r="19" spans="1:6" ht="22.5" customHeight="1">
      <c r="A19" s="11">
        <v>45091</v>
      </c>
      <c r="B19" s="12">
        <v>9500</v>
      </c>
      <c r="C19" s="17" t="s">
        <v>19</v>
      </c>
      <c r="D19" s="14"/>
      <c r="E19" s="15"/>
      <c r="F19" s="16"/>
    </row>
    <row r="20" spans="1:6" ht="22.5" customHeight="1">
      <c r="A20" s="11">
        <v>45091</v>
      </c>
      <c r="B20" s="12">
        <v>3000</v>
      </c>
      <c r="C20" s="17" t="s">
        <v>20</v>
      </c>
      <c r="D20" s="14"/>
      <c r="E20" s="15"/>
      <c r="F20" s="16"/>
    </row>
    <row r="21" spans="1:6" ht="22.5" customHeight="1">
      <c r="A21" s="11">
        <v>45093</v>
      </c>
      <c r="B21" s="12">
        <v>1000</v>
      </c>
      <c r="C21" s="17" t="s">
        <v>21</v>
      </c>
      <c r="D21" s="14"/>
      <c r="E21" s="15"/>
      <c r="F21" s="16"/>
    </row>
    <row r="22" spans="1:6" ht="22.5" customHeight="1">
      <c r="A22" s="11">
        <v>45094</v>
      </c>
      <c r="B22" s="12">
        <v>150</v>
      </c>
      <c r="C22" s="17" t="s">
        <v>22</v>
      </c>
      <c r="D22" s="14"/>
      <c r="E22" s="15"/>
      <c r="F22" s="16"/>
    </row>
    <row r="23" spans="1:6" ht="22.5" customHeight="1">
      <c r="A23" s="11">
        <v>45097</v>
      </c>
      <c r="B23" s="12">
        <v>15000</v>
      </c>
      <c r="C23" s="17" t="s">
        <v>23</v>
      </c>
      <c r="D23" s="14"/>
      <c r="E23" s="15"/>
      <c r="F23" s="16"/>
    </row>
    <row r="24" spans="1:6" ht="22.5" customHeight="1">
      <c r="A24" s="11">
        <v>45098</v>
      </c>
      <c r="B24" s="12">
        <v>100</v>
      </c>
      <c r="C24" s="17" t="s">
        <v>24</v>
      </c>
      <c r="D24" s="14"/>
      <c r="E24" s="15"/>
      <c r="F24" s="16"/>
    </row>
    <row r="25" spans="1:6" ht="22.5" customHeight="1">
      <c r="A25" s="11">
        <v>45098</v>
      </c>
      <c r="B25" s="12">
        <v>300</v>
      </c>
      <c r="C25" s="17" t="s">
        <v>25</v>
      </c>
      <c r="D25" s="14"/>
      <c r="E25" s="15"/>
      <c r="F25" s="16"/>
    </row>
    <row r="26" spans="1:6" ht="22.5" customHeight="1">
      <c r="A26" s="11">
        <v>45098</v>
      </c>
      <c r="B26" s="12">
        <v>1000</v>
      </c>
      <c r="C26" s="17" t="s">
        <v>26</v>
      </c>
      <c r="D26" s="14"/>
      <c r="E26" s="15"/>
      <c r="F26" s="16"/>
    </row>
    <row r="27" spans="1:6" ht="22.5" customHeight="1">
      <c r="A27" s="11">
        <v>45107</v>
      </c>
      <c r="B27" s="12">
        <v>1000</v>
      </c>
      <c r="C27" s="17" t="s">
        <v>27</v>
      </c>
      <c r="D27" s="14"/>
      <c r="E27" s="15"/>
      <c r="F27" s="16"/>
    </row>
    <row r="28" spans="1:6" s="23" customFormat="1" ht="14.25" customHeight="1">
      <c r="A28" s="18" t="s">
        <v>28</v>
      </c>
      <c r="B28" s="19">
        <f>SUM(B4:B26)</f>
        <v>188009.28</v>
      </c>
      <c r="C28" s="17"/>
      <c r="D28" s="20" t="s">
        <v>28</v>
      </c>
      <c r="E28" s="21">
        <f>SUM(E4:E27)</f>
        <v>47699.91</v>
      </c>
      <c r="F28" s="22"/>
    </row>
    <row r="29" spans="3:6" ht="12.75">
      <c r="C29" s="17"/>
      <c r="E29" s="24"/>
      <c r="F29" s="25"/>
    </row>
    <row r="30" spans="1:6" s="32" customFormat="1" ht="12.75">
      <c r="A30" s="26" t="s">
        <v>29</v>
      </c>
      <c r="B30" s="27"/>
      <c r="C30" s="28"/>
      <c r="D30" s="29"/>
      <c r="E30" s="30">
        <f>B28-E28</f>
        <v>140309.37</v>
      </c>
      <c r="F30" s="31"/>
    </row>
    <row r="31" spans="3:6" ht="12.75">
      <c r="C31" s="33"/>
      <c r="E31" s="34"/>
      <c r="F31" s="25"/>
    </row>
    <row r="32" ht="12.75">
      <c r="C32" s="29"/>
    </row>
    <row r="33" ht="12.75">
      <c r="C33" s="35"/>
    </row>
    <row r="34" ht="12.75">
      <c r="F34" s="25"/>
    </row>
    <row r="35" ht="12.75">
      <c r="F35" s="25"/>
    </row>
    <row r="36" ht="12.75">
      <c r="F36"/>
    </row>
    <row r="37" ht="12.75">
      <c r="F37" s="25"/>
    </row>
    <row r="38" ht="12.75">
      <c r="F38" s="36"/>
    </row>
    <row r="39" ht="12.75">
      <c r="F39" s="25"/>
    </row>
    <row r="40" ht="12.75">
      <c r="F40" s="25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2023-07-07T17:00:45Z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