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<sst xmlns="http://schemas.openxmlformats.org/spreadsheetml/2006/main" count="29" uniqueCount="26">
  <si>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Поступления</t>
  </si>
  <si>
    <t>Расходы</t>
  </si>
  <si>
    <t>корм в кошатник</t>
  </si>
  <si>
    <t>ИТОГО</t>
  </si>
  <si>
    <t>Баланс:</t>
  </si>
  <si>
    <t>наполнитель в стационар</t>
  </si>
  <si>
    <t>баланс с октября 2023 г.</t>
  </si>
  <si>
    <t xml:space="preserve">03.11 10013 руб от Максима </t>
  </si>
  <si>
    <t>03.11 2000 руб от Оксана Б</t>
  </si>
  <si>
    <t xml:space="preserve">03.11 1000 руб от Андрей К </t>
  </si>
  <si>
    <t xml:space="preserve">04.11 100 руб от Алексей К </t>
  </si>
  <si>
    <t xml:space="preserve">04.11 650 руб от Егор И </t>
  </si>
  <si>
    <t>05.11 1500 руб от Евгении (?)</t>
  </si>
  <si>
    <t xml:space="preserve">06.11 1000 руб от Олег К </t>
  </si>
  <si>
    <t>07.11 1500 руб от Ксения Г</t>
  </si>
  <si>
    <t>07.11 15000 руб от Павла Борисовича</t>
  </si>
  <si>
    <t xml:space="preserve">09.11 10000 руб от Игорь И </t>
  </si>
  <si>
    <t>09.11 9500 руб от Елена Ш</t>
  </si>
  <si>
    <t xml:space="preserve">10.11 1000 руб от Андрей К </t>
  </si>
  <si>
    <t>12.11 3000 руб от Валерии И</t>
  </si>
  <si>
    <t xml:space="preserve">17.11 1000 руб от Аркадия Ш </t>
  </si>
  <si>
    <t>17.11 1000 руб от Андрея К</t>
  </si>
  <si>
    <t>24.11 1000 руб от Аркадия Ш</t>
  </si>
  <si>
    <t>24.11 1000 руб от Андрея К</t>
  </si>
  <si>
    <t>22.11 1000 руб от хозяйки Карамельки</t>
  </si>
  <si>
    <t>30.10 10000 руб от Тинькофф банк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</si>
</sst>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mmm/yyyy"/>
  </numFmts>
  <fonts count="4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1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4" fontId="4" fillId="35" borderId="13" xfId="0" applyNumberFormat="1" applyFont="1" applyFill="1" applyBorder="1" applyAlignment="1">
      <alignment/>
    </xf>
    <xf numFmtId="165" fontId="4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3" fontId="8" fillId="36" borderId="0" xfId="0" applyNumberFormat="1" applyFont="1" applyFill="1" applyAlignment="1">
      <alignment horizontal="right"/>
    </xf>
    <xf numFmtId="0" fontId="9" fillId="36" borderId="0" xfId="0" applyFont="1" applyFill="1" applyAlignment="1">
      <alignment/>
    </xf>
    <xf numFmtId="49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2" fontId="46" fillId="36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160" zoomScaleSheetLayoutView="160" zoomScalePageLayoutView="0" workbookViewId="0" topLeftCell="A1">
      <selection activeCell="F14" sqref="F14"/>
    </sheetView>
  </sheetViews>
  <sheetFormatPr defaultColWidth="9.140625" defaultRowHeight="12.75"/>
  <cols>
    <col min="1" max="1" width="8.57421875" style="1" customWidth="1"/>
    <col min="2" max="2" width="9.140625" style="2" customWidth="1"/>
    <col min="3" max="3" width="26.140625" style="1" customWidth="1"/>
    <col min="4" max="4" width="8.140625" style="1" customWidth="1"/>
    <col min="5" max="5" width="14.7109375" style="1" customWidth="1"/>
    <col min="6" max="6" width="44.140625" style="1" customWidth="1"/>
    <col min="7" max="16384" width="9.140625" style="1" customWidth="1"/>
  </cols>
  <sheetData>
    <row r="1" ht="11.25">
      <c r="A1" s="3">
        <v>45231</v>
      </c>
    </row>
    <row r="2" spans="1:6" ht="12.75">
      <c r="A2" s="32"/>
      <c r="B2" s="32"/>
      <c r="C2" s="32"/>
      <c r="D2" s="33"/>
      <c r="E2" s="33"/>
      <c r="F2" s="33"/>
    </row>
    <row r="3" spans="1:6" ht="12.75">
      <c r="A3" s="4"/>
      <c r="B3" s="5"/>
      <c r="C3" s="6" t="s">
        <v>0</v>
      </c>
      <c r="D3" s="7"/>
      <c r="E3" s="34" t="s">
        <v>1</v>
      </c>
      <c r="F3" s="34"/>
    </row>
    <row r="4" spans="1:6" ht="11.25">
      <c r="A4" s="8">
        <v>45231</v>
      </c>
      <c r="B4" s="9">
        <v>76072.12</v>
      </c>
      <c r="C4" s="10" t="s">
        <v>6</v>
      </c>
      <c r="D4" s="11">
        <v>45233</v>
      </c>
      <c r="E4" s="12">
        <v>25020</v>
      </c>
      <c r="F4" s="13" t="s">
        <v>2</v>
      </c>
    </row>
    <row r="5" spans="1:6" ht="13.5" customHeight="1">
      <c r="A5" s="8">
        <v>45233</v>
      </c>
      <c r="B5" s="9">
        <v>10013</v>
      </c>
      <c r="C5" s="14" t="s">
        <v>7</v>
      </c>
      <c r="D5" s="11">
        <v>45241</v>
      </c>
      <c r="E5" s="12">
        <v>23010</v>
      </c>
      <c r="F5" s="13" t="s">
        <v>2</v>
      </c>
    </row>
    <row r="6" spans="1:6" ht="12" customHeight="1">
      <c r="A6" s="8">
        <v>45233</v>
      </c>
      <c r="B6" s="9">
        <v>2000</v>
      </c>
      <c r="C6" s="14" t="s">
        <v>8</v>
      </c>
      <c r="D6" s="11">
        <v>45241</v>
      </c>
      <c r="E6" s="12">
        <v>249.99</v>
      </c>
      <c r="F6" s="13" t="s">
        <v>5</v>
      </c>
    </row>
    <row r="7" spans="1:6" ht="12.75" customHeight="1">
      <c r="A7" s="8">
        <v>45233</v>
      </c>
      <c r="B7" s="9">
        <v>1000</v>
      </c>
      <c r="C7" s="14" t="s">
        <v>9</v>
      </c>
      <c r="D7" s="11">
        <v>45253</v>
      </c>
      <c r="E7" s="12">
        <v>34390</v>
      </c>
      <c r="F7" s="13" t="s">
        <v>2</v>
      </c>
    </row>
    <row r="8" spans="1:6" ht="15" customHeight="1">
      <c r="A8" s="8">
        <v>45234</v>
      </c>
      <c r="B8" s="9">
        <v>100</v>
      </c>
      <c r="C8" s="14" t="s">
        <v>10</v>
      </c>
      <c r="D8" s="11"/>
      <c r="E8" s="12"/>
      <c r="F8" s="13"/>
    </row>
    <row r="9" spans="1:6" ht="12.75" customHeight="1">
      <c r="A9" s="8">
        <v>45234</v>
      </c>
      <c r="B9" s="9">
        <v>650</v>
      </c>
      <c r="C9" s="14" t="s">
        <v>11</v>
      </c>
      <c r="D9" s="11"/>
      <c r="E9" s="12"/>
      <c r="F9" s="13"/>
    </row>
    <row r="10" spans="1:6" ht="11.25" customHeight="1">
      <c r="A10" s="8">
        <v>45235</v>
      </c>
      <c r="B10" s="9">
        <v>1500</v>
      </c>
      <c r="C10" s="14" t="s">
        <v>12</v>
      </c>
      <c r="D10" s="11"/>
      <c r="E10" s="12"/>
      <c r="F10" s="13"/>
    </row>
    <row r="11" spans="1:6" ht="10.5" customHeight="1">
      <c r="A11" s="8">
        <v>45237</v>
      </c>
      <c r="B11" s="9">
        <v>1000</v>
      </c>
      <c r="C11" s="14" t="s">
        <v>13</v>
      </c>
      <c r="D11" s="11"/>
      <c r="E11" s="12"/>
      <c r="F11" s="13"/>
    </row>
    <row r="12" spans="1:6" ht="12" customHeight="1">
      <c r="A12" s="8">
        <v>45237</v>
      </c>
      <c r="B12" s="9">
        <v>1500</v>
      </c>
      <c r="C12" s="14" t="s">
        <v>14</v>
      </c>
      <c r="D12" s="11"/>
      <c r="E12" s="12"/>
      <c r="F12" s="13"/>
    </row>
    <row r="13" spans="1:6" ht="21.75" customHeight="1">
      <c r="A13" s="8">
        <v>45237</v>
      </c>
      <c r="B13" s="9">
        <v>15000</v>
      </c>
      <c r="C13" s="14" t="s">
        <v>15</v>
      </c>
      <c r="D13" s="11"/>
      <c r="E13" s="12"/>
      <c r="F13" s="13"/>
    </row>
    <row r="14" spans="1:6" ht="10.5" customHeight="1">
      <c r="A14" s="8">
        <v>45239</v>
      </c>
      <c r="B14" s="9">
        <v>10000</v>
      </c>
      <c r="C14" s="14" t="s">
        <v>16</v>
      </c>
      <c r="D14" s="11"/>
      <c r="E14" s="12"/>
      <c r="F14" s="13"/>
    </row>
    <row r="15" spans="1:6" ht="12" customHeight="1">
      <c r="A15" s="8">
        <v>45239</v>
      </c>
      <c r="B15" s="9">
        <v>9500</v>
      </c>
      <c r="C15" s="14" t="s">
        <v>17</v>
      </c>
      <c r="D15" s="11"/>
      <c r="E15" s="12"/>
      <c r="F15" s="13"/>
    </row>
    <row r="16" spans="1:6" ht="12.75" customHeight="1">
      <c r="A16" s="8">
        <v>45240</v>
      </c>
      <c r="B16" s="9">
        <v>1000</v>
      </c>
      <c r="C16" s="14" t="s">
        <v>18</v>
      </c>
      <c r="D16" s="11"/>
      <c r="E16" s="12"/>
      <c r="F16" s="13"/>
    </row>
    <row r="17" spans="1:6" ht="12" customHeight="1">
      <c r="A17" s="8">
        <v>45242</v>
      </c>
      <c r="B17" s="9">
        <v>3000</v>
      </c>
      <c r="C17" s="14" t="s">
        <v>19</v>
      </c>
      <c r="D17" s="11"/>
      <c r="E17" s="12"/>
      <c r="F17" s="13"/>
    </row>
    <row r="18" spans="1:6" ht="12" customHeight="1">
      <c r="A18" s="8">
        <v>45247</v>
      </c>
      <c r="B18" s="9">
        <v>1000</v>
      </c>
      <c r="C18" s="14" t="s">
        <v>20</v>
      </c>
      <c r="D18" s="11"/>
      <c r="E18" s="12"/>
      <c r="F18" s="13"/>
    </row>
    <row r="19" spans="1:6" ht="10.5" customHeight="1">
      <c r="A19" s="8">
        <v>45247</v>
      </c>
      <c r="B19" s="9">
        <v>1000</v>
      </c>
      <c r="C19" s="14" t="s">
        <v>21</v>
      </c>
      <c r="D19" s="11"/>
      <c r="E19" s="12"/>
      <c r="F19" s="13"/>
    </row>
    <row r="20" spans="1:6" ht="10.5" customHeight="1">
      <c r="A20" s="8">
        <v>45254</v>
      </c>
      <c r="B20" s="9">
        <v>1000</v>
      </c>
      <c r="C20" s="14" t="s">
        <v>22</v>
      </c>
      <c r="D20" s="11"/>
      <c r="E20" s="12"/>
      <c r="F20" s="13"/>
    </row>
    <row r="21" spans="1:6" ht="10.5" customHeight="1">
      <c r="A21" s="8">
        <v>45254</v>
      </c>
      <c r="B21" s="9">
        <v>1000</v>
      </c>
      <c r="C21" s="14" t="s">
        <v>23</v>
      </c>
      <c r="D21" s="11"/>
      <c r="E21" s="12"/>
      <c r="F21" s="13"/>
    </row>
    <row r="22" spans="1:6" ht="10.5" customHeight="1">
      <c r="A22" s="8">
        <v>45252</v>
      </c>
      <c r="B22" s="9">
        <v>1000</v>
      </c>
      <c r="C22" s="14" t="s">
        <v>24</v>
      </c>
      <c r="D22" s="11"/>
      <c r="E22" s="12"/>
      <c r="F22" s="13"/>
    </row>
    <row r="23" spans="1:6" ht="10.5" customHeight="1">
      <c r="A23" s="8">
        <v>45260</v>
      </c>
      <c r="B23" s="9">
        <v>10000</v>
      </c>
      <c r="C23" s="14" t="s">
        <v>25</v>
      </c>
      <c r="D23" s="11"/>
      <c r="E23" s="12"/>
      <c r="F23" s="13"/>
    </row>
    <row r="24" spans="1:6" s="20" customFormat="1" ht="14.25" customHeight="1">
      <c r="A24" s="15" t="s">
        <v>3</v>
      </c>
      <c r="B24" s="16">
        <f>SUM(B4:B23)</f>
        <v>147335.12</v>
      </c>
      <c r="C24" s="14"/>
      <c r="D24" s="17" t="s">
        <v>3</v>
      </c>
      <c r="E24" s="18">
        <f>SUM(E4:E23)</f>
        <v>82669.98999999999</v>
      </c>
      <c r="F24" s="19"/>
    </row>
    <row r="25" spans="1:6" s="26" customFormat="1" ht="18">
      <c r="A25" s="22" t="s">
        <v>4</v>
      </c>
      <c r="B25" s="23"/>
      <c r="C25" s="23"/>
      <c r="D25" s="24"/>
      <c r="E25" s="31">
        <f>B24-E24</f>
        <v>64665.130000000005</v>
      </c>
      <c r="F25" s="25"/>
    </row>
    <row r="26" spans="3:6" ht="18">
      <c r="C26" s="27"/>
      <c r="E26" s="28"/>
      <c r="F26" s="21"/>
    </row>
    <row r="27" ht="12.75">
      <c r="C27" s="29"/>
    </row>
    <row r="28" ht="12.75">
      <c r="F28" s="21"/>
    </row>
    <row r="29" ht="12.75">
      <c r="F29" s="21"/>
    </row>
    <row r="30" ht="12.75">
      <c r="F30"/>
    </row>
    <row r="31" ht="12.75">
      <c r="F31" s="21"/>
    </row>
    <row r="32" ht="12.75">
      <c r="F32" s="30"/>
    </row>
    <row r="33" ht="12.75">
      <c r="F33" s="21"/>
    </row>
    <row r="34" ht="12.75">
      <c r="F34" s="21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Громова Оксана Ивановна</cp:lastModifiedBy>
  <cp:lastPrinted>2018-10-01T10:33:22Z</cp:lastPrinted>
  <dcterms:created xsi:type="dcterms:W3CDTF">2006-06-18T14:36:04Z</dcterms:created>
  <dcterms:modified xsi:type="dcterms:W3CDTF">2024-01-07T08:16:11Z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